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원소연\07-훈령법규\1-우정청 조직정원 훈령\2-위임전결 세칙\(210809) 제000호 충청지방우정청 위임전결 규정 개정\"/>
    </mc:Choice>
  </mc:AlternateContent>
  <bookViews>
    <workbookView xWindow="0" yWindow="0" windowWidth="17190" windowHeight="11970" tabRatio="892" firstSheet="3" activeTab="6"/>
  </bookViews>
  <sheets>
    <sheet name="청장님결재항목" sheetId="1" state="hidden" r:id="rId1"/>
    <sheet name="국실장님" sheetId="2" state="hidden" r:id="rId2"/>
    <sheet name="총괄 (2)" sheetId="3" state="hidden" r:id="rId3"/>
    <sheet name="(1)공통사항" sheetId="7" r:id="rId4"/>
    <sheet name="(2)우정계획과" sheetId="9" r:id="rId5"/>
    <sheet name="(3)우편물류과" sheetId="10" r:id="rId6"/>
    <sheet name="(4)우편영업과" sheetId="11" r:id="rId7"/>
    <sheet name="(5)예금영업과" sheetId="12" r:id="rId8"/>
    <sheet name="(6)보험영업과" sheetId="13" r:id="rId9"/>
    <sheet name="(7)운영지원과" sheetId="14" r:id="rId10"/>
    <sheet name="(8)인력계획과" sheetId="15" r:id="rId11"/>
    <sheet name="(9)회계정보과" sheetId="16" r:id="rId12"/>
    <sheet name="(10)감사관" sheetId="17" r:id="rId13"/>
  </sheets>
  <definedNames>
    <definedName name="_xlnm._FilterDatabase" localSheetId="3" hidden="1">'(1)공통사항'!$A$7:$O$50</definedName>
    <definedName name="_xlnm._FilterDatabase" localSheetId="4" hidden="1">'(2)우정계획과'!$A$7:$O$55</definedName>
    <definedName name="_xlnm._FilterDatabase" localSheetId="5" hidden="1">'(3)우편물류과'!$A$7:$O$39</definedName>
    <definedName name="_xlnm._FilterDatabase" localSheetId="6" hidden="1">'(4)우편영업과'!$A$7:$O$48</definedName>
    <definedName name="_xlnm._FilterDatabase" localSheetId="7" hidden="1">'(5)예금영업과'!$A$7:$O$60</definedName>
    <definedName name="_xlnm._FilterDatabase" localSheetId="8" hidden="1">'(6)보험영업과'!$A$7:$O$35</definedName>
    <definedName name="_xlnm._FilterDatabase" localSheetId="9" hidden="1">'(7)운영지원과'!$A$7:$P$115</definedName>
    <definedName name="_xlnm._FilterDatabase" localSheetId="10" hidden="1">'(8)인력계획과'!$A$7:$H$94</definedName>
    <definedName name="_xlnm._FilterDatabase" localSheetId="11" hidden="1">'(9)회계정보과'!$A$7:$O$47</definedName>
    <definedName name="_xlnm._FilterDatabase" localSheetId="1" hidden="1">국실장님!$A$6:$K$101</definedName>
    <definedName name="_xlnm._FilterDatabase" localSheetId="0" hidden="1">청장님결재항목!$A$6:$K$54</definedName>
    <definedName name="_xlnm._FilterDatabase" localSheetId="2" hidden="1">'총괄 (2)'!$A$6:$K$789</definedName>
    <definedName name="_xlnm.Print_Area" localSheetId="3">'(1)공통사항'!$A$1:$H$50</definedName>
    <definedName name="_xlnm.Print_Area" localSheetId="12">'(10)감사관'!$A$1:$H$29</definedName>
    <definedName name="_xlnm.Print_Area" localSheetId="4">'(2)우정계획과'!$A$1:$H$55</definedName>
    <definedName name="_xlnm.Print_Area" localSheetId="5">'(3)우편물류과'!$A$1:$H$39</definedName>
    <definedName name="_xlnm.Print_Area" localSheetId="6">'(4)우편영업과'!$A$1:$H$48</definedName>
    <definedName name="_xlnm.Print_Area" localSheetId="7">'(5)예금영업과'!$A$1:$H$60</definedName>
    <definedName name="_xlnm.Print_Area" localSheetId="8">'(6)보험영업과'!$A$1:$H$35</definedName>
    <definedName name="_xlnm.Print_Area" localSheetId="9">'(7)운영지원과'!$A$1:$H$115</definedName>
    <definedName name="_xlnm.Print_Area" localSheetId="10">'(8)인력계획과'!$A$1:$H$94</definedName>
    <definedName name="_xlnm.Print_Area" localSheetId="11">'(9)회계정보과'!$A$1:$H$47</definedName>
    <definedName name="_xlnm.Print_Area" localSheetId="1">국실장님!$A$1:$J$101</definedName>
    <definedName name="_xlnm.Print_Area" localSheetId="0">청장님결재항목!$A$1:$J$54</definedName>
    <definedName name="_xlnm.Print_Area">#REF!</definedName>
    <definedName name="_xlnm.Print_Titles" localSheetId="3">'(1)공통사항'!$1:$7</definedName>
    <definedName name="_xlnm.Print_Titles" localSheetId="12">'(10)감사관'!$6:$6</definedName>
    <definedName name="_xlnm.Print_Titles" localSheetId="4">'(2)우정계획과'!$1:$7</definedName>
    <definedName name="_xlnm.Print_Titles" localSheetId="5">'(3)우편물류과'!$6:$6</definedName>
    <definedName name="_xlnm.Print_Titles" localSheetId="6">'(4)우편영업과'!$1:$7</definedName>
    <definedName name="_xlnm.Print_Titles" localSheetId="7">'(5)예금영업과'!$1:$7</definedName>
    <definedName name="_xlnm.Print_Titles" localSheetId="8">'(6)보험영업과'!$1:$7</definedName>
    <definedName name="_xlnm.Print_Titles" localSheetId="9">'(7)운영지원과'!$1:$7</definedName>
    <definedName name="_xlnm.Print_Titles" localSheetId="10">'(8)인력계획과'!$1:$7</definedName>
    <definedName name="_xlnm.Print_Titles" localSheetId="11">'(9)회계정보과'!$1:$7</definedName>
    <definedName name="_xlnm.Print_Titles" localSheetId="1">국실장님!$4:$6</definedName>
    <definedName name="_xlnm.Print_Titles" localSheetId="0">청장님결재항목!$4:$6</definedName>
    <definedName name="_xlnm.Print_Titles" localSheetId="2">'총괄 (2)'!$4:$6</definedName>
    <definedName name="_xlnm.Print_Titles">#REF!</definedName>
  </definedNames>
  <calcPr calcId="162913"/>
</workbook>
</file>

<file path=xl/calcChain.xml><?xml version="1.0" encoding="utf-8"?>
<calcChain xmlns="http://schemas.openxmlformats.org/spreadsheetml/2006/main">
  <c r="N8" i="17" l="1"/>
  <c r="M8" i="17"/>
  <c r="L8" i="17"/>
  <c r="K8" i="17"/>
  <c r="O8" i="17" s="1"/>
  <c r="K8" i="16" l="1"/>
  <c r="L8" i="16"/>
  <c r="M8" i="16"/>
  <c r="N8" i="16"/>
  <c r="O8" i="16" l="1"/>
  <c r="N8" i="15"/>
  <c r="M8" i="15"/>
  <c r="L8" i="15"/>
  <c r="K8" i="15"/>
  <c r="O8" i="15" l="1"/>
  <c r="N8" i="14"/>
  <c r="M8" i="14"/>
  <c r="L8" i="14"/>
  <c r="K8" i="14"/>
  <c r="O8" i="14" l="1"/>
  <c r="N8" i="13"/>
  <c r="M8" i="13"/>
  <c r="L8" i="13"/>
  <c r="K8" i="13"/>
  <c r="O8" i="13" l="1"/>
  <c r="N8" i="12"/>
  <c r="M8" i="12"/>
  <c r="L8" i="12"/>
  <c r="K8" i="12"/>
  <c r="O8" i="12" l="1"/>
  <c r="N8" i="11"/>
  <c r="M8" i="11"/>
  <c r="L8" i="11"/>
  <c r="K8" i="11"/>
  <c r="O8" i="11" l="1"/>
  <c r="N8" i="10"/>
  <c r="M8" i="10"/>
  <c r="L8" i="10"/>
  <c r="K8" i="10"/>
  <c r="O8" i="10" l="1"/>
  <c r="N8" i="9"/>
  <c r="M8" i="9"/>
  <c r="L8" i="9"/>
  <c r="K8" i="9"/>
  <c r="O8" i="9" l="1"/>
  <c r="N8" i="7"/>
  <c r="M8" i="7"/>
  <c r="L8" i="7"/>
  <c r="K8" i="7"/>
  <c r="O8" i="7" l="1"/>
  <c r="J788" i="3" l="1"/>
  <c r="I788" i="3"/>
  <c r="H788" i="3"/>
  <c r="G788" i="3"/>
  <c r="K788" i="3" s="1"/>
  <c r="F788" i="3"/>
  <c r="J787" i="3"/>
  <c r="I787" i="3"/>
  <c r="H787" i="3"/>
  <c r="G787" i="3"/>
  <c r="K787" i="3" s="1"/>
  <c r="F787" i="3"/>
  <c r="J786" i="3"/>
  <c r="I786" i="3"/>
  <c r="H786" i="3"/>
  <c r="G786" i="3"/>
  <c r="K786" i="3" s="1"/>
  <c r="F786" i="3"/>
  <c r="J785" i="3"/>
  <c r="I785" i="3"/>
  <c r="H785" i="3"/>
  <c r="G785" i="3"/>
  <c r="F785" i="3"/>
  <c r="K785" i="3" s="1"/>
  <c r="J784" i="3"/>
  <c r="I784" i="3"/>
  <c r="H784" i="3"/>
  <c r="G784" i="3"/>
  <c r="K784" i="3" s="1"/>
  <c r="F784" i="3"/>
  <c r="J783" i="3"/>
  <c r="I783" i="3"/>
  <c r="H783" i="3"/>
  <c r="G783" i="3"/>
  <c r="F783" i="3"/>
  <c r="K783" i="3" s="1"/>
  <c r="J782" i="3"/>
  <c r="I782" i="3"/>
  <c r="H782" i="3"/>
  <c r="G782" i="3"/>
  <c r="K782" i="3" s="1"/>
  <c r="F782" i="3"/>
  <c r="J781" i="3"/>
  <c r="I781" i="3"/>
  <c r="H781" i="3"/>
  <c r="G781" i="3"/>
  <c r="F781" i="3"/>
  <c r="K781" i="3" s="1"/>
  <c r="J780" i="3"/>
  <c r="I780" i="3"/>
  <c r="H780" i="3"/>
  <c r="G780" i="3"/>
  <c r="F780" i="3"/>
  <c r="K780" i="3" s="1"/>
  <c r="J779" i="3"/>
  <c r="I779" i="3"/>
  <c r="H779" i="3"/>
  <c r="G779" i="3"/>
  <c r="F779" i="3"/>
  <c r="K779" i="3" s="1"/>
  <c r="J778" i="3"/>
  <c r="I778" i="3"/>
  <c r="H778" i="3"/>
  <c r="G778" i="3"/>
  <c r="F778" i="3"/>
  <c r="K778" i="3" s="1"/>
  <c r="J777" i="3"/>
  <c r="I777" i="3"/>
  <c r="I789" i="3" s="1"/>
  <c r="H777" i="3"/>
  <c r="G777" i="3"/>
  <c r="F777" i="3"/>
  <c r="K777" i="3" s="1"/>
  <c r="J776" i="3"/>
  <c r="J789" i="3" s="1"/>
  <c r="I776" i="3"/>
  <c r="H776" i="3"/>
  <c r="H789" i="3" s="1"/>
  <c r="G776" i="3"/>
  <c r="G789" i="3" s="1"/>
  <c r="F776" i="3"/>
  <c r="K776" i="3" s="1"/>
  <c r="J775" i="3"/>
  <c r="I775" i="3"/>
  <c r="H775" i="3"/>
  <c r="G775" i="3"/>
  <c r="F775" i="3"/>
  <c r="K775" i="3" s="1"/>
  <c r="K789" i="3" l="1"/>
  <c r="F789" i="3"/>
</calcChain>
</file>

<file path=xl/sharedStrings.xml><?xml version="1.0" encoding="utf-8"?>
<sst xmlns="http://schemas.openxmlformats.org/spreadsheetml/2006/main" count="4546" uniqueCount="1414">
  <si>
    <t>방침이 결정되지않은 업무의 시행,감독 및 조정에 관한 사항</t>
  </si>
  <si>
    <t>한국무선관리단 지사 및 한국아마추어 연맹지부
위탁업무 지도․감독</t>
  </si>
  <si>
    <t>일반직 6급이하 및 기능직공무원 공로연수
운영에 관한 사항</t>
  </si>
  <si>
    <t>6급이하 및 기능직공무원 교육훈련 대상자
선발 및 파견발령</t>
  </si>
  <si>
    <t>전기통신기자재 사후관리에 따른
조사·시험의뢰·파기 및 수거</t>
  </si>
  <si>
    <t>우편물의 집배.발착 및 
운송업무에 관한
조정.지도 및 감독</t>
  </si>
  <si>
    <t>전기통신기자재 사후관리에 따른 조사,시험의뢰,파기 및 수거</t>
  </si>
  <si>
    <t>공무원의 보수(인건비 포함)․
보건후생 및 건강보험에 관한 사항</t>
  </si>
  <si>
    <t>우편물의 집배,발착 및
운송업무에 관한
조정,지도 및 감독</t>
  </si>
  <si>
    <t>종합유선방송사업 및 중계유선방송
사업에 대한 허가·취소 및 
업무정지에 관한 사항</t>
  </si>
  <si>
    <t>정규직․비정규직 및 인력을
수반한 외부위탁 관련 예산의
편성 및 집행에 관한 사항</t>
  </si>
  <si>
    <t>일반직 7ㆍ8급공무원 승진심사에 관한 사항
(본청은 8급이하 포함)</t>
  </si>
  <si>
    <t>정보시스템 감리법인 등록·관련
및 감리원증 교부·관리에
관한 사항</t>
  </si>
  <si>
    <t>매입재산(택지개발사업지구내 토지등)에
대한 소유권 이전 및 이전지시</t>
  </si>
  <si>
    <t>일반직 6급이하 및 기능직공무원 경고, 주의처분</t>
  </si>
  <si>
    <t>1건 총액 1,000천원 초과 3,000천원 이하</t>
  </si>
  <si>
    <t>단기과제 수행자(Q/W리더) 인력운영에 관한 사항</t>
  </si>
  <si>
    <t>기능직공무원 직종 조정 및 직종 상호간 계급조정</t>
  </si>
  <si>
    <t>소포장비 및 용품류의 관리 및 보급에 관한 사항</t>
  </si>
  <si>
    <t>승진을 수반하지 아니하는 기능직공무원의 계급 조정</t>
  </si>
  <si>
    <t>체신청 비정규직 계약 및
사회보장제도에 관한 사항</t>
  </si>
  <si>
    <t>방송보조국 허가(변경허가,재허가) : 1KW이하</t>
  </si>
  <si>
    <t>취미우표의 보급계획과 취미우표 단체의 육성 지도</t>
  </si>
  <si>
    <t>외주화 및 특수형태근로자 사용실태 점검 및 개선</t>
  </si>
  <si>
    <t>물품수급관리계획서 수정 및 변경(분임물품관리관분)</t>
  </si>
  <si>
    <t>무선국(연주소를 갖춘 방송국의 개설허가를 받고자하는 자에게 당해 무선설비를 임대․위탁운용 및 공동사용하게 하는 무선국을 제외한다)무선설비의 임대․ 위탁운용 및 공동사용 승인</t>
  </si>
  <si>
    <t>교환, 관리환 확정된 국유재산에 대한 동 업무의 집행</t>
  </si>
  <si>
    <t>승진을 수반한 기능직공무원의 계급의
본부배정에 따른 조정</t>
  </si>
  <si>
    <t>장기과제 수행자(MBB,BB,GB)인력운영에 관한 사항</t>
  </si>
  <si>
    <t>우편기계 보급 및 우편기계시설
운용에 관한 지도.감독</t>
  </si>
  <si>
    <t>우체통.우편구역편람 및 
우편번호의 관리에 관한 사항</t>
  </si>
  <si>
    <t>일반직 7급이상 공무원 전보(본청은 8급이하 포함)</t>
  </si>
  <si>
    <t>1건 총액 10,000천원 이상 예산배정 및 집행계획</t>
  </si>
  <si>
    <t>방송국 및 유선방송사업자에 대한 
행정처분에 관한 사항</t>
  </si>
  <si>
    <t>정보통신공사업 분야의 기술자격자 등에 대한 행정처분</t>
  </si>
  <si>
    <t>정보통신 윤리교육 및
정보화역기능 해소에 관한 사항</t>
  </si>
  <si>
    <t>우편마케팅 계획 수립 등
우편 마케팅업무 종합 조정</t>
  </si>
  <si>
    <t>별정등록 변경, 양도, 합병, 상속, 휴지, 폐지 등</t>
  </si>
  <si>
    <t>1건 총액 10,000천원 이하 예산배정 및 집행계획</t>
  </si>
  <si>
    <t>공무원범죄처분결과 통보 접수,
이첩시달 및 조치사항 관리</t>
  </si>
  <si>
    <t>상급기관의 공무원 정원의 증․감(본부)에 따른 배정</t>
  </si>
  <si>
    <t>일반직 8급이하 및 기능직공무원 채용후보자 임용추천</t>
  </si>
  <si>
    <t>일반직 6급이하 공무원 호봉획정 및 승급에 관한사항</t>
  </si>
  <si>
    <t>예금,보험보상금 지급세칙에 개인 및 관서보상금 지급</t>
  </si>
  <si>
    <t>소포업무 관련 홍보 및 광고 등
소포와 관련된 사항</t>
  </si>
  <si>
    <t>민원처리 우수사례 및 민원제도개선 자료수집 및 보고</t>
  </si>
  <si>
    <t>소포물류센터 운영에 관한 세부시행계획 수립 및 조정</t>
  </si>
  <si>
    <t>방침이 결정된 업무의 시행,감독 및 조정에 관한 사항</t>
  </si>
  <si>
    <r>
      <rPr>
        <sz val="9"/>
        <color rgb="FF000000"/>
        <rFont val="굴림체"/>
        <family val="3"/>
        <charset val="129"/>
      </rPr>
      <t xml:space="preserve">별정우체국 지정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승계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해지 및 취급소 개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폐</t>
    </r>
  </si>
  <si>
    <t>1건 총액 3,000천원 이하 예산배정 및 집행계획</t>
  </si>
  <si>
    <t>지역정보화관련 지역학술단체의
지원 및 연구과제 관리</t>
  </si>
  <si>
    <t>정보통신공사업 분야의
기술자격자 등에 대한 행정처분</t>
  </si>
  <si>
    <t>일반직 7급이하 및 기능직공무원 근무성적
평정점 통보</t>
  </si>
  <si>
    <t>자,과초금 수수국 지정 및 변경 특별자금 청구 승인</t>
  </si>
  <si>
    <t>우표류와 수입인지의 수급관리
및 관내 관서간의 조정</t>
  </si>
  <si>
    <t>전기통신설비의 기술기준
적합조사 및 시험에 관한 사항</t>
  </si>
  <si>
    <t>일반직 9급이하 및 기능직공무원
승진심사에 관한 사항</t>
  </si>
  <si>
    <t>일반직 7급이하 및 기능직공무원 승진후보자 명부작성</t>
  </si>
  <si>
    <t>연도말결산서(최종분 시산표) 및 부속명세서</t>
  </si>
  <si>
    <t>사후관리 실시 및 점검 등에 관한 사항</t>
  </si>
  <si>
    <t>수행과제 성과 평가 및 관리</t>
  </si>
  <si>
    <t>관내관서 소송업무 지도감독</t>
  </si>
  <si>
    <t>보안측정 요청 및 실시</t>
  </si>
  <si>
    <t>당직 및 경비근무 실태 점검</t>
  </si>
  <si>
    <t>소송업무의 추진 및 관리</t>
  </si>
  <si>
    <t>퇴직공직자 취업제한제도 안내</t>
  </si>
  <si>
    <t>의규사업자 의견 진술절차</t>
  </si>
  <si>
    <t>소포 방문접수 보상제도 운영</t>
  </si>
  <si>
    <t>민방위 세부집행 계획 수립</t>
  </si>
  <si>
    <t>과제수행 기본계획 수립</t>
  </si>
  <si>
    <t>연고지전보 운영계획 수립</t>
  </si>
  <si>
    <t>수감결과 지시사항 처리</t>
  </si>
  <si>
    <t>비정규직 인력의 종합관리</t>
  </si>
  <si>
    <t>국유재산 감정평가 실시</t>
  </si>
  <si>
    <t>감사기구류 운영실태 분석</t>
  </si>
  <si>
    <t>소포 방문접수에 관한 사항</t>
  </si>
  <si>
    <t>소요인력산출 자체기준 설정</t>
  </si>
  <si>
    <t>감사업무 추진실적 분석</t>
  </si>
  <si>
    <t>재산등록 신고 및 변동신고</t>
  </si>
  <si>
    <t>무선국 허가취소(고시대상)</t>
  </si>
  <si>
    <t>종합유선방송사 휴업 폐업</t>
  </si>
  <si>
    <t>자원조사 일반적인 사항</t>
  </si>
  <si>
    <t>무선국 주파수 등 지정</t>
  </si>
  <si>
    <t>청장표창 수요조사 및 조정</t>
  </si>
  <si>
    <t>우편사업의 전략적 업무 제휴</t>
  </si>
  <si>
    <t>징계처분기록 말소계획 수립</t>
  </si>
  <si>
    <t>국사관리 소요예산 조사</t>
  </si>
  <si>
    <t>추진실적 평가 및 점검</t>
  </si>
  <si>
    <t>자청 보수지급 및 관리</t>
  </si>
  <si>
    <t>직무성과계약에 관한 사항</t>
  </si>
  <si>
    <t>중계유선방송국 기술심의</t>
  </si>
  <si>
    <t>별정우체국 운영실태 보고</t>
  </si>
  <si>
    <t>감리원증 발행 및 재교부</t>
  </si>
  <si>
    <t>포상 및 표창 추천(기타)</t>
  </si>
  <si>
    <t>경영평가관련 일반적인 업무</t>
  </si>
  <si>
    <t>조사계획 수립 및 집행</t>
  </si>
  <si>
    <t>소관별 통계 조사 및 관리</t>
  </si>
  <si>
    <t>금융사고예방 종합계획 수립</t>
  </si>
  <si>
    <t>중계유선방송국 변경허가</t>
  </si>
  <si>
    <t>6시그마 홍보에 관한 사항</t>
  </si>
  <si>
    <t>예산배정 및 집행상황 관리</t>
  </si>
  <si>
    <t>우편상품별 마케팅계획 수립</t>
  </si>
  <si>
    <t>점검결과 처리(경미한 사항)</t>
  </si>
  <si>
    <t>감리법인 변경 신고 처리</t>
  </si>
  <si>
    <t>전파사용료 이의신청 처리</t>
  </si>
  <si>
    <t>우편매출액 분석평가 및 관리</t>
  </si>
  <si>
    <t>주파수 할당 요청(본부)</t>
  </si>
  <si>
    <t>위탁교육 관련 부대업무 수행</t>
  </si>
  <si>
    <t>공제대금 불입내역서 처리</t>
  </si>
  <si>
    <t>방송국 허가증 정정 재교부</t>
  </si>
  <si>
    <t>고객대표자회의 홈페이지 운영</t>
  </si>
  <si>
    <t>연도평가 계획 및 지침 수립</t>
  </si>
  <si>
    <t>체신청 비정규직의 계약 업무</t>
  </si>
  <si>
    <t>우편업무 시행의 지도감독</t>
  </si>
  <si>
    <t>프로그램 운용 교육 실시 등</t>
  </si>
  <si>
    <t>장례지원용품 보급 및 관리</t>
  </si>
  <si>
    <t>세부시행계획의 수립· 조정</t>
  </si>
  <si>
    <t>검사계획 수립 및 집행</t>
  </si>
  <si>
    <t>4급이하 관서 충무계획 승인</t>
  </si>
  <si>
    <t>접수거류 보완, 변경신고</t>
  </si>
  <si>
    <t> 의견제출 통지내역서 발송</t>
  </si>
  <si>
    <t>노동조합 지원에 관한 사항</t>
  </si>
  <si>
    <t>정보보호 및 정보화기본계획</t>
  </si>
  <si>
    <t>상시학습체제 운영 및 관리</t>
  </si>
  <si>
    <t>에너지 절약 추진계획 수립</t>
  </si>
  <si>
    <t>인사기록 관리에 관한 사항</t>
  </si>
  <si>
    <t>비정규직 예산의 운영․관리</t>
  </si>
  <si>
    <t>세부시행계획의 수립․시행</t>
  </si>
  <si>
    <t>방송국 변경허가(재허가)</t>
  </si>
  <si>
    <t>감사결과 지시사항 시달</t>
  </si>
  <si>
    <t>국제우편 POOL요원 관리</t>
  </si>
  <si>
    <t>국제우편 업무에 관한 사항</t>
  </si>
  <si>
    <t>지침 제․개정에 관한 사항</t>
  </si>
  <si>
    <t>무선국의 운용 지도․감독</t>
  </si>
  <si>
    <t>경미한 비위사고의 처리</t>
  </si>
  <si>
    <t>고객만족 교육 및 실적관리</t>
  </si>
  <si>
    <t>별정통신사업자 등록 및 관리</t>
  </si>
  <si>
    <t>체신청 직원 건강검진 업무</t>
  </si>
  <si>
    <t>국제특급 계약요금제 관리</t>
  </si>
  <si>
    <t>소포사업의 전략적 업무 제휴</t>
  </si>
  <si>
    <t>기념 및 관광통신일부인 관리</t>
  </si>
  <si>
    <t>위치기반서비스사업자 관리</t>
  </si>
  <si>
    <t>비밀(대외비) 문서관리</t>
  </si>
  <si>
    <t>민원사무용 관인의 관리</t>
  </si>
  <si>
    <t> 예산집행 및 사업실적 관리</t>
  </si>
  <si>
    <t>편지쓰기대회 개최 및 지원</t>
  </si>
  <si>
    <t>무선국 고시 게재 의뢰</t>
  </si>
  <si>
    <t>우편기계시설 운영계획 수립</t>
  </si>
  <si>
    <t>종합유선방송국 변경허가</t>
  </si>
  <si>
    <t>점검 계획 수립 및 처리</t>
  </si>
  <si>
    <t>모의바이러스훈련 계획 수립</t>
  </si>
  <si>
    <t>공직기강 확립 대책 수립</t>
  </si>
  <si>
    <t>과태료 250만원 이하</t>
  </si>
  <si>
    <t>고객정보 관리에 관한 사항</t>
  </si>
  <si>
    <t>검사용 측정기기의 관리</t>
  </si>
  <si>
    <t>6ㆍ7급 대우공무원 임용</t>
  </si>
  <si>
    <t>자가전기통신설비 신고처리</t>
  </si>
  <si>
    <t>계약직공무원 근무실적 평가</t>
  </si>
  <si>
    <t> 인사제도에 관한 사항</t>
  </si>
  <si>
    <t>월간,주간업무계획 수립</t>
  </si>
  <si>
    <t>인사운영 기본계획 수립</t>
  </si>
  <si>
    <t>경영수지 산출 및 분석</t>
  </si>
  <si>
    <t>우편업무 프로그램 설치</t>
  </si>
  <si>
    <t>정보보호 및 정보화실태 조사</t>
  </si>
  <si>
    <t>주요업무 심사평가 보고</t>
  </si>
  <si>
    <t>우체국쇼핑 매출증대 활동</t>
  </si>
  <si>
    <t>우체국명칭에 관한 사항</t>
  </si>
  <si>
    <t>고객만족 기본계획 수립</t>
  </si>
  <si>
    <t>방송보조무선국 기술심의</t>
  </si>
  <si>
    <t xml:space="preserve">소속직원의 분담사무 지정 </t>
  </si>
  <si>
    <t>건강보험업무에 관한 지원</t>
  </si>
  <si>
    <t>홈페이지 취약점 점검.조치</t>
  </si>
  <si>
    <t>민원사무처리(진정포함)</t>
  </si>
  <si>
    <t>보안장비 인감 등록 변경</t>
  </si>
  <si>
    <t>비상대비업무 지침 수정</t>
  </si>
  <si>
    <t>종합유선방송국 기술심의</t>
  </si>
  <si>
    <t>국사관리 프로그램 운용</t>
  </si>
  <si>
    <t>신규 시스템 설치국 선정</t>
  </si>
  <si>
    <t>에너지 절약 추진실적 분석</t>
  </si>
  <si>
    <t>공무원연금업무에 관한 지원</t>
  </si>
  <si>
    <t>과태료 250만원 초과</t>
  </si>
  <si>
    <t>비상대비 교육계획의 수립</t>
  </si>
  <si>
    <t>홈페이지 구축 및 운영.관리</t>
  </si>
  <si>
    <t>금융마케팅 활동에 관한 사항</t>
  </si>
  <si>
    <t>지출증거서의 계산증명 확인</t>
  </si>
  <si>
    <t>CS지도강사 총괄국 순회교육</t>
  </si>
  <si>
    <t>우편물 안전검색 시행계획</t>
  </si>
  <si>
    <t>소포상자 계약 및 판매관리</t>
  </si>
  <si>
    <t xml:space="preserve"> 음어(약호)자재 관리</t>
  </si>
  <si>
    <t>기간통신사업자의 무선국</t>
  </si>
  <si>
    <t>훈령예규의 심사 및 관리</t>
  </si>
  <si>
    <t>국유재산에 대한 측량실시</t>
  </si>
  <si>
    <t>수탁상품의 계약 및 판매관리</t>
  </si>
  <si>
    <t>혁신업무 홍보에 관한 사항</t>
  </si>
  <si>
    <t>인사 첨속서류 관리 및 송부</t>
  </si>
  <si>
    <t>금융사업 실적분석 관리</t>
  </si>
  <si>
    <t xml:space="preserve"> 우정사업 홍보․보도․광고</t>
  </si>
  <si>
    <t>우정사업 홍보,보도,광고</t>
  </si>
  <si>
    <t>환.대체,공과금 등 수탁업무</t>
  </si>
  <si>
    <t>조퇴․외출허가 및 시간외명령</t>
  </si>
  <si>
    <t>국유재산 소관청조회 및 회신</t>
  </si>
  <si>
    <t>6급이하 혁신교육 계획 수립</t>
  </si>
  <si>
    <t>본부 및 사업본부 자료제출</t>
  </si>
  <si>
    <t>행정정보 공개 접수 및 처리</t>
  </si>
  <si>
    <t>고객불만족사항 접수 및 처리</t>
  </si>
  <si>
    <t>물자의 조달ㆍ저장ㆍ공급ㆍ출납</t>
  </si>
  <si>
    <t>중장기계획의 수립 및 추진</t>
  </si>
  <si>
    <t> 세부추진계획의 수립∙시행</t>
  </si>
  <si>
    <t>소관업무에 관한 진도파악</t>
  </si>
  <si>
    <t>물품구매 실적관리 업무</t>
  </si>
  <si>
    <t>인증관련 일반적인 사항</t>
  </si>
  <si>
    <t>법령 및 제도개선 예산관리</t>
  </si>
  <si>
    <t>국유재산 수용 등 보상 협의</t>
  </si>
  <si>
    <t>택배물류시스템 정보화 추진</t>
  </si>
  <si>
    <t>비정규직 예산 편성 및 집행</t>
  </si>
  <si>
    <t>관리계획 수립 및 시행</t>
  </si>
  <si>
    <t>소관별 보안점검 및 확인</t>
  </si>
  <si>
    <t>각종 승인 및 신고사항</t>
  </si>
  <si>
    <t>업무지침 시달 및 자료조사</t>
  </si>
  <si>
    <t>국제특급 마케팅계획 수립</t>
  </si>
  <si>
    <t>검사결과 처리(경미한 사항</t>
  </si>
  <si>
    <t>신.개축국 행사에 관한 사항</t>
  </si>
  <si>
    <t>자금의 배정 및 집행관리</t>
  </si>
  <si>
    <t>소관업무의 홍보 및 여론조사</t>
  </si>
  <si>
    <t>관서운영경비전용(세목)승인</t>
  </si>
  <si>
    <t>금융수지 분석 및 계획 수립</t>
  </si>
  <si>
    <t>보안업무세부활동계획의 수립</t>
  </si>
  <si>
    <t>자금잔류한도액 영달 및 조정</t>
  </si>
  <si>
    <t>본부의 단순자료 조사 문서</t>
  </si>
  <si>
    <t>비품정수 및 내용년수 관리</t>
  </si>
  <si>
    <t>감리법인 등록 및 등록 취소</t>
  </si>
  <si>
    <t>회보발행 및 관보게재 의뢰</t>
  </si>
  <si>
    <t>국외여행 선발관련 지원업무</t>
  </si>
  <si>
    <t>충청우표전시회 계획 수립</t>
  </si>
  <si>
    <t>유가증권의 출납 및 계리</t>
  </si>
  <si>
    <t>소포취급점 설치 및 운영관리</t>
  </si>
  <si>
    <t>고객만족 추진실적 관리</t>
  </si>
  <si>
    <t>무인자동경비시스템 설치</t>
  </si>
  <si>
    <t xml:space="preserve"> 기본계획의 수립∙시행</t>
  </si>
  <si>
    <t>관서별 수신처기호 변경</t>
  </si>
  <si>
    <t>우체국 C.I간판 정비계획</t>
  </si>
  <si>
    <t>수입결산 및 보고서 작성</t>
  </si>
  <si>
    <t>체신수입금 불부합 정산</t>
  </si>
  <si>
    <t>회보․관보 도착부 관리</t>
  </si>
  <si>
    <t>중계유선방송 휴업 폐업</t>
  </si>
  <si>
    <t>소포취급점 설치 및 운영</t>
  </si>
  <si>
    <t>고객만족 평가 분석 및 결과</t>
  </si>
  <si>
    <t>금융예산의 배정 및 집행</t>
  </si>
  <si>
    <t>우편전산장비관리 및 보급</t>
  </si>
  <si>
    <t>보안업무 교육계획의 수립</t>
  </si>
  <si>
    <t>세입세출외 현금출납결산</t>
  </si>
  <si>
    <t>급여관련 각종 신청서 처리</t>
  </si>
  <si>
    <t>장학생 선발에 관한 사항</t>
  </si>
  <si>
    <t>지역특화상품 추진 운영</t>
  </si>
  <si>
    <t xml:space="preserve"> 평가위원 선정 및 심사</t>
  </si>
  <si>
    <t> 기본계획의 수립∙시행</t>
  </si>
  <si>
    <t>6급이하 및 기능직공무원</t>
  </si>
  <si>
    <t>계획수립에 필요한 자료 수집</t>
  </si>
  <si>
    <t>불우이웃돕기 등 성금모금</t>
  </si>
  <si>
    <t>클린(공익비리)신고센터 관리</t>
  </si>
  <si>
    <t>채권결산 및 보고서 작성</t>
  </si>
  <si>
    <t>금융CRM 활동계획 수립</t>
  </si>
  <si>
    <t>무상 임차국사 설치 운영</t>
  </si>
  <si>
    <t>무인자동경비시스템 관리</t>
  </si>
  <si>
    <t> 기본계획의 수립(후원)</t>
  </si>
  <si>
    <t>집중국운영 기본계획 수립</t>
  </si>
  <si>
    <t>비현행 인사기록카드 관리</t>
  </si>
  <si>
    <t>관내국 보존문서 폐기승인</t>
  </si>
  <si>
    <t xml:space="preserve">우편집배구 조정 계획 </t>
  </si>
  <si>
    <t>우체국택배 영업에 관한 사항</t>
  </si>
  <si>
    <t>특별교육 운영에 관한 사항</t>
  </si>
  <si>
    <t> 행정처분 (과태료 부과)</t>
  </si>
  <si>
    <t>별정우체국 수수료 지급관리</t>
  </si>
  <si>
    <t>검사용 측정장비 자체점검</t>
  </si>
  <si>
    <t>금융마케팅 기본계획 수립</t>
  </si>
  <si>
    <t>일상적인 장표류의 기록관리</t>
  </si>
  <si>
    <t>보안지도․점검계획의 수립</t>
  </si>
  <si>
    <t xml:space="preserve">국유재산관리계획의 수립 </t>
  </si>
  <si>
    <t>우편물 검열에 관한 시행계획</t>
  </si>
  <si>
    <t>소속관서의 분장사무 조정</t>
  </si>
  <si>
    <t>청소년 여름우표교실 운영</t>
  </si>
  <si>
    <t>방재 세부집행 계획 수립</t>
  </si>
  <si>
    <t>무선국 허가최소 및 운용정지</t>
  </si>
  <si>
    <t>세부계획 수립 및 시행</t>
  </si>
  <si>
    <t>휘장 및 제증명서 발급</t>
  </si>
  <si>
    <t>금융세입 증대계획 수립</t>
  </si>
  <si>
    <t>설계변경(계약금 10%이상)</t>
  </si>
  <si>
    <t>우편취급소 수수료 지급 관리</t>
  </si>
  <si>
    <t>우편상품 법인마케팅 전개</t>
  </si>
  <si>
    <t>자원조사 계획수립 및 집행</t>
  </si>
  <si>
    <t>사무관리의 개선에 관한사항</t>
  </si>
  <si>
    <t>자율복제 개선계획 수립</t>
  </si>
  <si>
    <t>국사관리 소요예산 집행</t>
  </si>
  <si>
    <t>전자저울 자치관리 계획 수립</t>
  </si>
  <si>
    <t>우편번호 조정자료 조사</t>
  </si>
  <si>
    <t>예금자금 및 보험기금 운용</t>
  </si>
  <si>
    <t>수의계약 사후보고(입찰대상)</t>
  </si>
  <si>
    <t>소속국 관인 등록, 폐기</t>
  </si>
  <si>
    <t>송달속도 측정 및 분석</t>
  </si>
  <si>
    <t>본부장 등 지시사항 통보</t>
  </si>
  <si>
    <t>보존문서대장 및 보존관리</t>
  </si>
  <si>
    <t>민원감소 종합추진계획 수립</t>
  </si>
  <si>
    <t>유상 임차국사 설치 운영</t>
  </si>
  <si>
    <t>복제착용 설문조사 집계결과</t>
  </si>
  <si>
    <t> 예산집행 및 사업실적관리</t>
  </si>
  <si>
    <t>맞춤형복지에 관한 사항</t>
  </si>
  <si>
    <t>음어(약호)자재 기록부</t>
  </si>
  <si>
    <t>디지털포스트 원고 작성</t>
  </si>
  <si>
    <t>창구환경 개선계획 수립</t>
  </si>
  <si>
    <t>우체국쇼핑 공급상품 관리</t>
  </si>
  <si>
    <t>제급여의 청구에 관한 사항</t>
  </si>
  <si>
    <t>창구환경개선국 예산배정</t>
  </si>
  <si>
    <t>환(국내환,국제환)업무 처리</t>
  </si>
  <si>
    <t>활동원가(ABM)분석보고</t>
  </si>
  <si>
    <t>교육훈련 기본계획의 수립</t>
  </si>
  <si>
    <t>신규업무 프로그램 시행</t>
  </si>
  <si>
    <t>안전사고예방 세부활동계획</t>
  </si>
  <si>
    <t>수입징수 업무(징수결정, 반환 등)</t>
  </si>
  <si>
    <t>통계 및 자료수집 등 경미한 사항</t>
  </si>
  <si>
    <t>소통품질평가 지표별 개선방안 분석</t>
  </si>
  <si>
    <t>인력을 수반한 외부위탁에
관한 사항</t>
  </si>
  <si>
    <t>혁신성과 평가가 운영에 관한 사항</t>
  </si>
  <si>
    <t>공무원의 제증명서 발급에
관한 사항</t>
  </si>
  <si>
    <t>우체국경조카드 판매관리에 관한 사항</t>
  </si>
  <si>
    <t>국사관리 소요예산조사 및 청구</t>
  </si>
  <si>
    <t>우편 CRM 도입운영 기본계획 수립</t>
  </si>
  <si>
    <t>예산관리(예산배정 및 집행계획)</t>
  </si>
  <si>
    <t>공무원의 상훈 및 징계에
관한 사항</t>
  </si>
  <si>
    <t>실재조사결과 처리(경미한 사항)</t>
  </si>
  <si>
    <t>재무제표 관리 및 분개에 관한 사항</t>
  </si>
  <si>
    <t>소요인력산출에 따른 운용 및 관리</t>
  </si>
  <si>
    <t>불법, 불량기자재 수거 및 파기명령</t>
  </si>
  <si>
    <t>병역특례지정업체 신청 및 접수처리</t>
  </si>
  <si>
    <t>6시그마 우수과제 실행에 관한 사항</t>
  </si>
  <si>
    <t>체납자에 대한 독촉, 체납처분</t>
  </si>
  <si>
    <t>편제조정에 따른 분장사무 조정 검토</t>
  </si>
  <si>
    <t>기본계획에 의한 부문별 세부실행계획</t>
  </si>
  <si>
    <t>종합유선방송 전송선로설비 적합확인</t>
  </si>
  <si>
    <t>연구회 개최 및 운영에 관한 사항</t>
  </si>
  <si>
    <t xml:space="preserve"> 관계기관 협의 및 자료제출 요구</t>
  </si>
  <si>
    <t>전송망사업자 전송선로설비 적합확인</t>
  </si>
  <si>
    <t>예산의 편성 및 집행의 기본 계획</t>
  </si>
  <si>
    <t>수시안전점검 실시계획 및 결과보고</t>
  </si>
  <si>
    <t>비정규직 인력 운영에 관한 기본계획</t>
  </si>
  <si>
    <t>무선국검사업무의 심사분석 및 개선</t>
  </si>
  <si>
    <t>국유재산의 사용, 수익허가 및 대부</t>
  </si>
  <si>
    <t>소포사업 활성화를 위한 기본계획수립</t>
  </si>
  <si>
    <t>포상 및 표창 추천(국무총리 이상)</t>
  </si>
  <si>
    <t>송달속도 및 송달품질 개선계획 수립</t>
  </si>
  <si>
    <t> 관계기관 협의 및 자료제출 요구</t>
  </si>
  <si>
    <t>총괄국의 중요한 문서(인력/예산)</t>
  </si>
  <si>
    <t>별정우체국 및
우편취급소 운영,관리</t>
  </si>
  <si>
    <t> 실태조사 등 관리업무에 관한 사항</t>
  </si>
  <si>
    <t>컴퓨터 프로그램 보호에 관한 사항</t>
  </si>
  <si>
    <t>교육성적 통보서 관리(6급 이하)</t>
  </si>
  <si>
    <t> 행정처분 이의 제기자 법원 이첩</t>
  </si>
  <si>
    <t xml:space="preserve"> 세부추진계획의 수립∙시행(월단위)</t>
  </si>
  <si>
    <t xml:space="preserve">설,추석 및 선거우편물 소통계획 </t>
  </si>
  <si>
    <t>검사용 측정장비 수급계획 및 관리</t>
  </si>
  <si>
    <t>우편관할구 조정 및 우편구역편람정정</t>
  </si>
  <si>
    <t>전파사용료 고지서 재발행 및 독촉</t>
  </si>
  <si>
    <t>청내 자료수집 및 협조에 관한 사항</t>
  </si>
  <si>
    <t>비상대비업무의 자료수집 및 조사연구</t>
  </si>
  <si>
    <t>우편집배권역 광역화 승인 및 계획</t>
  </si>
  <si>
    <t>우편집중국 운영의 지도 및 감독</t>
  </si>
  <si>
    <t>우체국쇼핑,전자상거래에
관한 사항</t>
  </si>
  <si>
    <t>우편물 송달속도 측정에 관한 사항</t>
  </si>
  <si>
    <t>우편소통 품질관리 전담반 구성 운영</t>
  </si>
  <si>
    <t>교육성적 통보서 관리(5급 이상)</t>
  </si>
  <si>
    <t>우편물의 안전에 관한 시행계획
수립</t>
  </si>
  <si>
    <t> 의견서 접수 및 검토조서 작성</t>
  </si>
  <si>
    <t>위치기반서비스사업 신규신고 및 폐지</t>
  </si>
  <si>
    <t>중요한 위반사항(과태료 미만)처리</t>
  </si>
  <si>
    <t>우편물의 검열에 대한
시행계획 수립</t>
  </si>
  <si>
    <t>업무처리절차 등 제도 개선사항</t>
  </si>
  <si>
    <t>부내 자료제출 요구(경미한 사항)</t>
  </si>
  <si>
    <t>무선종사자의 자격 취소 및 자격정지</t>
  </si>
  <si>
    <t>지역병역특례 지정업체 신청
및 접수</t>
  </si>
  <si>
    <t>사무관리 개선 기본계획의 수립</t>
  </si>
  <si>
    <t>분기점검계획 및 평가결과 분석</t>
  </si>
  <si>
    <t>반복적이고 상례적인 소관업무의 처리</t>
  </si>
  <si>
    <t>음어(약호)자재 인감등록서 관리</t>
  </si>
  <si>
    <t>위탁운송 확대추진 및 계약체결</t>
  </si>
  <si>
    <t>음어(약호)자재 사용기록부 관리</t>
  </si>
  <si>
    <t>백신 S/W 설치 및 업데이트</t>
  </si>
  <si>
    <t>보안목표 시설의 사진촬영 승인</t>
  </si>
  <si>
    <t>다수인관련 민원 처리실적 관리</t>
  </si>
  <si>
    <t>수련원 운영계획  수립 및 관리</t>
  </si>
  <si>
    <t>소관업무에 관한 사무처리방법 지시</t>
  </si>
  <si>
    <t>물품의 분류 및 관리전환 승인</t>
  </si>
  <si>
    <t>우체국 네트워크 환경구축(통보)</t>
  </si>
  <si>
    <t>부정당업자 제재ㆍ청문 및 통보</t>
  </si>
  <si>
    <t>취소(등록, 인증, 신고 등)</t>
  </si>
  <si>
    <t>기본계획에 의한 구체적 실행계획</t>
  </si>
  <si>
    <t>매입확정된 재산매입업무의 집행</t>
  </si>
  <si>
    <t>물품의 손ㆍ망실처리 및 재물조정</t>
  </si>
  <si>
    <t>우체국서비스헌장 실천계획 수립</t>
  </si>
  <si>
    <t>실태조사결과 처리(경미한 사항)</t>
  </si>
  <si>
    <t>전산장비 보유현황 및 수요조사</t>
  </si>
  <si>
    <t>외국인투자의 지역유치에 관한사항</t>
  </si>
  <si>
    <t>우정사료 종합관리 및 부대업무</t>
  </si>
  <si>
    <t>비밀소유 및 취급인가자 현황보고</t>
  </si>
  <si>
    <t>당직 대리 신고서 처리(6급이하)</t>
  </si>
  <si>
    <t>경영정보관리(경영DW, EIS)</t>
  </si>
  <si>
    <t>인건비 예산 편성 ․배정․조정</t>
  </si>
  <si>
    <t>복리후생에 관한 사항(자료관리 등)</t>
  </si>
  <si>
    <t>신규우편상품 운영 및 실태분석</t>
  </si>
  <si>
    <t>주요업무계획 수립 및 심사평가</t>
  </si>
  <si>
    <t>주요사업계획 조정 및 심사분석</t>
  </si>
  <si>
    <t>업무량 변동에 따른 인력 재배치</t>
  </si>
  <si>
    <t>체신청 비정규직의 보수지급 업무</t>
  </si>
  <si>
    <t>통계,자료수집 등 경미한 사항</t>
  </si>
  <si>
    <t>계약등기제도 운영에 관한 사항</t>
  </si>
  <si>
    <t>관인․철인등록 및 폐기, 관수</t>
  </si>
  <si>
    <t>제도 변경 및 시행에 관한 사항</t>
  </si>
  <si>
    <t>비상대비업무 교육실시결과 보고</t>
  </si>
  <si>
    <t>경미한 위반사항(시정,경고)처리</t>
  </si>
  <si>
    <t>방송보조무선국 변경허가(재허가)</t>
  </si>
  <si>
    <t>비위면직카드 작성에 관한 사항</t>
  </si>
  <si>
    <t>세입세출외 현금출납에 관한 사항</t>
  </si>
  <si>
    <t>운송선로 장애보고 및 복구처리</t>
  </si>
  <si>
    <t>우편 CRM 세부추진계획 수립</t>
  </si>
  <si>
    <t>기존 프로그램 개선등 운영관리</t>
  </si>
  <si>
    <t xml:space="preserve">개설 허가시 고시대상 무선국 </t>
  </si>
  <si>
    <t>비정규직 고충처리에 관한 사항</t>
  </si>
  <si>
    <t>인터넷우체국 활성화 추진 운영</t>
  </si>
  <si>
    <t>우체국쇼핑 글로벌 마케팅 추진</t>
  </si>
  <si>
    <t>전송망사업 신규등록 및 변경등록</t>
  </si>
  <si>
    <t>무선국관련 세입징수 결정 요구</t>
  </si>
  <si>
    <t>징계 등 처분기록말소대장 관리</t>
  </si>
  <si>
    <t>공무원의 교육훈련 계획 및 시행</t>
  </si>
  <si>
    <t>고객정보 분석 및 활용방안 수립</t>
  </si>
  <si>
    <t>접수문서 선결(경유문서 포함)</t>
  </si>
  <si>
    <t>우편마케팅을 위한 종합계회 수립</t>
  </si>
  <si>
    <t>인사제도개선에 관한 의견 제출</t>
  </si>
  <si>
    <t>소속관서의 분장사무의 집행․관리</t>
  </si>
  <si>
    <t>허가증 정정 및 실효, 폐지 등</t>
  </si>
  <si>
    <t>정보통신분야 비영리 법인의 관리</t>
  </si>
  <si>
    <t>과제수행 계획 및 수행자 선정</t>
  </si>
  <si>
    <t>우편 CRM 추진성과 분석 관리</t>
  </si>
  <si>
    <t>비공개 대상정보 세부기준 수립</t>
  </si>
  <si>
    <t>전자금융서비스 운영
및 금융CRM</t>
  </si>
  <si>
    <t>우편에 관한 손해배상 및 제보상</t>
  </si>
  <si>
    <t>사법처리(고발, 입건송치 등)</t>
  </si>
  <si>
    <t>국제특급 보상금 운영에 관한 사항</t>
  </si>
  <si>
    <t>금융용식지 분기별 조제계획 수립</t>
  </si>
  <si>
    <t>금융세입 세부시행계획 수립 및 추진</t>
  </si>
  <si>
    <t>인사관련 민원사항(경미한 사항)</t>
  </si>
  <si>
    <t>소통분야 공익근무요원 복무관리</t>
  </si>
  <si>
    <t>우편세입증대 계획 수립 및 집행</t>
  </si>
  <si>
    <t>우편용품의 주요조사 및 계획수립</t>
  </si>
  <si>
    <t>무선국 허가 신청자의 신원조회</t>
  </si>
  <si>
    <t>소년소녀가장 다사랑 관련 업무</t>
  </si>
  <si>
    <t>정기 및 수시 신분변동 실적 관리</t>
  </si>
  <si>
    <t>우편취급소 계약내용 변경 승인</t>
  </si>
  <si>
    <t>국제우편서비스 보급 및 품질관리</t>
  </si>
  <si>
    <t>우체국전자우편 판매관리에 관한 사항</t>
  </si>
  <si>
    <t>우편집중국 매출 증대계획 수립</t>
  </si>
  <si>
    <t>우표문화상품 활성화 계획 수립</t>
  </si>
  <si>
    <t>소관별 제증명서 및 확인증 발급</t>
  </si>
  <si>
    <t>우체국금융 정보시스템 및 통계</t>
  </si>
  <si>
    <t>인사관련 민원사항(중요한 사항)</t>
  </si>
  <si>
    <t>국내특급 취급국 확대 및 관리</t>
  </si>
  <si>
    <t>우편사업에 관한 시장조사,분석</t>
  </si>
  <si>
    <t>기업물류 및 대형고객 유치 협의</t>
  </si>
  <si>
    <t>집배업무의 민간위탁에 관한 사항</t>
  </si>
  <si>
    <t>노동조합업무 전임허가(20일 이내)</t>
  </si>
  <si>
    <t>금융관련 위탁교육 대상자 선발</t>
  </si>
  <si>
    <t>우편상품의 보급과 선장
및 시장관리</t>
  </si>
  <si>
    <t> 기본계획의 수립(주최,주관)</t>
  </si>
  <si>
    <t>전파관리 계획의 주요사업계획 수립</t>
  </si>
  <si>
    <t>부내 자료제출 요구(중요한 사항)</t>
  </si>
  <si>
    <t>소요인력산출기준 운용에
관한 사항</t>
  </si>
  <si>
    <t>소포 다량이용고객의
유치 및 관리</t>
  </si>
  <si>
    <t>초고속정보통신건물인증에
관한 사항</t>
  </si>
  <si>
    <t>조직,인사,비상계획 등 중요한 사항</t>
  </si>
  <si>
    <t>지역정보통신산업의
통계에 관한 사항</t>
  </si>
  <si>
    <t>별정우체국 및
우편취급소 운영.관리</t>
  </si>
  <si>
    <t>보험관리사 육성 및 교육계획 수립</t>
  </si>
  <si>
    <t>복리후생에 관한 사항(중요한 사항)</t>
  </si>
  <si>
    <t>사무관리 개선을 위한 자료조사</t>
  </si>
  <si>
    <t>국내출장,휴가의 허가,출장복명</t>
  </si>
  <si>
    <t>소관별 용품 및 식지류 소요량 조사</t>
  </si>
  <si>
    <t>우체국의 지역정보화사업
지원∙관리</t>
  </si>
  <si>
    <t>소관별 용품 및 식지류 소요량 배정</t>
  </si>
  <si>
    <t>우체국금융 정보시스템 계획 수립</t>
  </si>
  <si>
    <t>소관별 훈령등의 해석 및 질의응답</t>
  </si>
  <si>
    <t>운송용기 관리실태 자료조사 및 점검</t>
  </si>
  <si>
    <t>우편에 관한 신고 및 민원처리</t>
  </si>
  <si>
    <t>고객만족 세부실천계획 수립․시행</t>
  </si>
  <si>
    <t>우편제도, 법령시행 및 지도감독</t>
  </si>
  <si>
    <t>혁신업무 계획수립․ 시행 총괄</t>
  </si>
  <si>
    <t>금융장비,용품 및
지방조달용품 보급</t>
  </si>
  <si>
    <t>방송국(연주소를 갖춘 방송국을
제외한다)·
방송보조무선국 시설에 대한
기술심의및 검사(연주소를 갖춘
방송국을 포함한다)</t>
  </si>
  <si>
    <t>방송업무분야 및 무선국검사에
관한 주요사업계획의 수립․조정
및 심사분석</t>
  </si>
  <si>
    <t>일반직 7급이하 및 기능직공무원 채용후보자
등록원부 작성 및 보고</t>
  </si>
  <si>
    <t>비밀조달 및 비밀공사 시행업체 비밀취급인가
및 종사원 등록증 발급 및 해제</t>
  </si>
  <si>
    <t>조직의 개․폐(총괄국 하부조직 및 6급 이하
소속관서 포함)에 따른 정원 조정</t>
  </si>
  <si>
    <t>무선국의 주파수․전파형식․점유주파수․ 대역폭․
공중선전력 및 호출부호의 지정</t>
  </si>
  <si>
    <t>방송국(연주소를 갖춘 방송국을
제한다) 및 방송보조무선국의
허가 및 취소</t>
  </si>
  <si>
    <t>방송국(연주소를 갖춘 방송국을 제회한다) 및 방송보조무선국의 허가 및 취소</t>
  </si>
  <si>
    <t>상시위탁집배원, 일용직, 파트타이머, 청원경찰,
공익근무요원의 운영․관리</t>
  </si>
  <si>
    <t>감사계획의 수립</t>
  </si>
  <si>
    <t>보안심사위원회 운영</t>
  </si>
  <si>
    <t>노사협의회 개최</t>
  </si>
  <si>
    <t>통계업무 지도관리</t>
  </si>
  <si>
    <t>필수실무관 추천</t>
  </si>
  <si>
    <t>감사업무편람 작성</t>
  </si>
  <si>
    <t>국고금 망실 채권관리</t>
  </si>
  <si>
    <t>도서류 열람대장 관리</t>
  </si>
  <si>
    <t>종합감사 실시 통지</t>
  </si>
  <si>
    <t>고객대표자회의 개최</t>
  </si>
  <si>
    <t>예산소요액 조사보고</t>
  </si>
  <si>
    <t>고객대표자 회의</t>
  </si>
  <si>
    <t>우체국 창구환경</t>
  </si>
  <si>
    <t>조사, 심사분석</t>
  </si>
  <si>
    <t>금융전산장비 보급</t>
  </si>
  <si>
    <t xml:space="preserve"> 관서운영 경비</t>
  </si>
  <si>
    <t>주요업무현황 보고</t>
  </si>
  <si>
    <t>집배업무 위탁계획</t>
  </si>
  <si>
    <t>자금운용 결과보고</t>
  </si>
  <si>
    <t>우편대체업무 관리</t>
  </si>
  <si>
    <t>금융사고 조사처리</t>
  </si>
  <si>
    <t xml:space="preserve"> 1. 공통사항</t>
  </si>
  <si>
    <t>주요업무계획의 수립</t>
  </si>
  <si>
    <t>멘토링 추진 사후관리</t>
  </si>
  <si>
    <t>우편통계에 관한 사항</t>
  </si>
  <si>
    <t>매월 세금계산서 관리</t>
  </si>
  <si>
    <t>기업회계 월결산 마감</t>
  </si>
  <si>
    <t>조직 및 정원의 관리</t>
  </si>
  <si>
    <t>제안제도에 관한 사항</t>
  </si>
  <si>
    <t>우편요금별후납 관리</t>
  </si>
  <si>
    <t>수탁업무에 관한 사항</t>
  </si>
  <si>
    <t>우표류 판매소 관리</t>
  </si>
  <si>
    <t>제안 기본계획 수립</t>
  </si>
  <si>
    <t>우편에 관한 손해배상</t>
  </si>
  <si>
    <t xml:space="preserve"> 영/유아 보육시설</t>
  </si>
  <si>
    <t>관서운영경비 예산요청</t>
  </si>
  <si>
    <t>능력개발 계획서 검토</t>
  </si>
  <si>
    <t>ERP 사용자 관리</t>
  </si>
  <si>
    <t> 우정사업 경영평가</t>
  </si>
  <si>
    <t>성희롱 예방계획 수립</t>
  </si>
  <si>
    <t>정부 구매카드 발급</t>
  </si>
  <si>
    <t>관서운영 경비 지출</t>
  </si>
  <si>
    <t>S/W보급 및 관리</t>
  </si>
  <si>
    <t>고객만족 점검․평가</t>
  </si>
  <si>
    <t xml:space="preserve"> 비밀취급인가․해제</t>
  </si>
  <si>
    <t>고객만족 사례 전파</t>
  </si>
  <si>
    <t>을지연습 결과 보고</t>
  </si>
  <si>
    <t>기록물 생산현황관리</t>
  </si>
  <si>
    <t>지역우표전시회 지원</t>
  </si>
  <si>
    <t>비상대비 계획 수립</t>
  </si>
  <si>
    <t>우편소통품질경영 평가</t>
  </si>
  <si>
    <t>관용차량의 정수관리</t>
  </si>
  <si>
    <t>금융전산장비 이전설치</t>
  </si>
  <si>
    <t>우편물 검색장비 보급</t>
  </si>
  <si>
    <t>내부직원만족 종합계획</t>
  </si>
  <si>
    <t>상시감사 확인 점검</t>
  </si>
  <si>
    <t>국제우편관련 민원처리</t>
  </si>
  <si>
    <t>이자수입금 세입처리</t>
  </si>
  <si>
    <t>주요사업계획의 수립</t>
  </si>
  <si>
    <t>우체국금융 자금운용</t>
  </si>
  <si>
    <t>중계유선방송국 재허가</t>
  </si>
  <si>
    <t>민원사무 처리부관리</t>
  </si>
  <si>
    <t>보험관리사실 장비보급</t>
  </si>
  <si>
    <t>방송보조국 기술심의</t>
  </si>
  <si>
    <t>전파응용설비 기술심의</t>
  </si>
  <si>
    <t>범죄 비위․진정신고</t>
  </si>
  <si>
    <t>정원표 작성 및 관리</t>
  </si>
  <si>
    <t>각종 보안시설 관리</t>
  </si>
  <si>
    <t>검사업무계획의 수립</t>
  </si>
  <si>
    <t>침해사고 대응팀 운영</t>
  </si>
  <si>
    <t>대수선사업 소요조사</t>
  </si>
  <si>
    <t>종합유선방송 설비검사</t>
  </si>
  <si>
    <t>법령위반 무선국 처리</t>
  </si>
  <si>
    <t>별정우체국 청사 이전</t>
  </si>
  <si>
    <t>장애처리 지연 내역</t>
  </si>
  <si>
    <t>공무원 신원조사 의뢰</t>
  </si>
  <si>
    <t>지정심의위원회 개최</t>
  </si>
  <si>
    <t>종합유선방송국 재허가</t>
  </si>
  <si>
    <t>외부위탁 운영․관리</t>
  </si>
  <si>
    <t>장애인편의시설 설치</t>
  </si>
  <si>
    <t>신설국 장비보급 요청</t>
  </si>
  <si>
    <t>연구회 운영 기본계획</t>
  </si>
  <si>
    <t>비밀취급 인가ㆍ해제</t>
  </si>
  <si>
    <t>대부금 신청대장 관리</t>
  </si>
  <si>
    <t>우편취급소 장소이전</t>
  </si>
  <si>
    <t>별정우체국 원부 관리</t>
  </si>
  <si>
    <t>장애관리지침(통보)</t>
  </si>
  <si>
    <t>장비보급계획(통보)</t>
  </si>
  <si>
    <t>임시우체국 설치 운영</t>
  </si>
  <si>
    <t>우편번호 조정 시행</t>
  </si>
  <si>
    <t>민원사무처리결과 통보</t>
  </si>
  <si>
    <t>세입세출외현금출납결산</t>
  </si>
  <si>
    <t>국유재산의 유지관리</t>
  </si>
  <si>
    <t>종사원의 피복 보급</t>
  </si>
  <si>
    <t>CS지도강사 운영관리</t>
  </si>
  <si>
    <t>디스켓 보관현황 점검</t>
  </si>
  <si>
    <t>종사원의 피복소요조사</t>
  </si>
  <si>
    <t>월별 위탁운송료 지급</t>
  </si>
  <si>
    <t>재난관리 계획 수립</t>
  </si>
  <si>
    <t>출입기자와의 간담회</t>
  </si>
  <si>
    <t>비밀문서 지출 승인</t>
  </si>
  <si>
    <t>직원숙사(관사) 관리</t>
  </si>
  <si>
    <t>홍보계획 수립 시행</t>
  </si>
  <si>
    <t>대언론 보도자료 작성</t>
  </si>
  <si>
    <t>CS인증제 운영관리</t>
  </si>
  <si>
    <t>민원사무 처리부 관리</t>
  </si>
  <si>
    <t>체납액징수계획의 수립</t>
  </si>
  <si>
    <t>인사제도에 관한 사항</t>
  </si>
  <si>
    <t>경영평가결과 사후관리</t>
  </si>
  <si>
    <t>우편운송선로 원부관리</t>
  </si>
  <si>
    <t>행정절차상 신고사항</t>
  </si>
  <si>
    <t>안전관리업무 교육계획</t>
  </si>
  <si>
    <t> 부내 자료제출 요구</t>
  </si>
  <si>
    <t>채권압류자 현황 관리</t>
  </si>
  <si>
    <t>재물조사 계획 수립</t>
  </si>
  <si>
    <t>방송보조무선국 허가</t>
  </si>
  <si>
    <t>유선방송사업 실태조사</t>
  </si>
  <si>
    <t>인사통계보고서 작성</t>
  </si>
  <si>
    <t>민원사무처리부 관리</t>
  </si>
  <si>
    <t>청장표창 계획 수립</t>
  </si>
  <si>
    <t>일반적인 노사업무</t>
  </si>
  <si>
    <t>우편취급소 신설</t>
  </si>
  <si>
    <t>별정통신사업 신규등록</t>
  </si>
  <si>
    <t>범죄 비위. 진정신고</t>
  </si>
  <si>
    <t>감사계획의 수립,시행</t>
  </si>
  <si>
    <t>감사계획의 수립․시행</t>
  </si>
  <si>
    <t>계량기 자치관리</t>
  </si>
  <si>
    <t>국사유지 예산 집행</t>
  </si>
  <si>
    <t>청렴도측정 평가</t>
  </si>
  <si>
    <t>우체국 서비스헌장</t>
  </si>
  <si>
    <t>운영에 관한 사항</t>
  </si>
  <si>
    <t>콜센터 민원관리</t>
  </si>
  <si>
    <t>우편취급소 폐소</t>
  </si>
  <si>
    <t>우편용품 수급관리</t>
  </si>
  <si>
    <t xml:space="preserve">전자저울 운영 </t>
  </si>
  <si>
    <t>우편식지 수요조사</t>
  </si>
  <si>
    <t>유통조사 계획수립</t>
  </si>
  <si>
    <t>심사평가 일반업무</t>
  </si>
  <si>
    <t>복제착용 설문조사</t>
  </si>
  <si>
    <t>노사간담회 개최</t>
  </si>
  <si>
    <t>정보보호 실행계획</t>
  </si>
  <si>
    <t>우표류 판매 관리</t>
  </si>
  <si>
    <t>우편상품 목표배정</t>
  </si>
  <si>
    <t>심사평가 분석보고</t>
  </si>
  <si>
    <t>수입인지 판매관리</t>
  </si>
  <si>
    <t>사이버 민원 처리</t>
  </si>
  <si>
    <t>임무고지서 발급</t>
  </si>
  <si>
    <t>영업전략 정보제공</t>
  </si>
  <si>
    <t>진도 파악․관리</t>
  </si>
  <si>
    <t>원가계산업무 처리</t>
  </si>
  <si>
    <t>원가 결산 총괄</t>
  </si>
  <si>
    <t>경미한 위반사항</t>
  </si>
  <si>
    <t>예산배정 및 조정</t>
  </si>
  <si>
    <t>기타 경미한 사항</t>
  </si>
  <si>
    <t>표창부상금 집행</t>
  </si>
  <si>
    <t>경고 및 시정명령</t>
  </si>
  <si>
    <t>세출예산의 재배정</t>
  </si>
  <si>
    <t>전송망사업 등록</t>
  </si>
  <si>
    <t>방송국 기술심의</t>
  </si>
  <si>
    <t>우편취급소 재계약</t>
  </si>
  <si>
    <t>위탁업무 지도감독</t>
  </si>
  <si>
    <t>기본계획의 수립</t>
  </si>
  <si>
    <t>무선국 기술심의</t>
  </si>
  <si>
    <t>장비보급 및 관리</t>
  </si>
  <si>
    <t>사후관리 기본계획</t>
  </si>
  <si>
    <t>제도 운영․관리</t>
  </si>
  <si>
    <t>인사발령대장 정리</t>
  </si>
  <si>
    <t>전파기지국 공용화</t>
  </si>
  <si>
    <t>청사개선 및 집행</t>
  </si>
  <si>
    <t>공무원 전력조회</t>
  </si>
  <si>
    <t>실태조사 계획수립</t>
  </si>
  <si>
    <t> 지시사항 관리</t>
  </si>
  <si>
    <t>사보발간 및 배포</t>
  </si>
  <si>
    <t>우체통 정비계획</t>
  </si>
  <si>
    <t>민방위 대원관리</t>
  </si>
  <si>
    <t>회보․관보 배부</t>
  </si>
  <si>
    <t>당직근무일지 관리</t>
  </si>
  <si>
    <t>간행물 등의 배부</t>
  </si>
  <si>
    <t>청장지시사항 관리</t>
  </si>
  <si>
    <t>감사결과 보고서</t>
  </si>
  <si>
    <t>대수선사업 집행</t>
  </si>
  <si>
    <t>우정사업 경영평가</t>
  </si>
  <si>
    <t> 기타 부대업무</t>
  </si>
  <si>
    <t>훈령예규의 발령</t>
  </si>
  <si>
    <t> 기본계획의 수립</t>
  </si>
  <si>
    <t>서면감사 자료요구</t>
  </si>
  <si>
    <t xml:space="preserve"> 기타 부대업무</t>
  </si>
  <si>
    <t>정보화경진대회 개최</t>
  </si>
  <si>
    <t>우정사업 기획광고</t>
  </si>
  <si>
    <t>징계처리대장 관리</t>
  </si>
  <si>
    <t>훈령의 개정,폐지</t>
  </si>
  <si>
    <t> 기타 부대 업무</t>
  </si>
  <si>
    <t> 시정조치 명령</t>
  </si>
  <si>
    <t>사보발간계획 수립</t>
  </si>
  <si>
    <t>사법경찰관(리) 지정</t>
  </si>
  <si>
    <t>예산배정계획의 수립</t>
  </si>
  <si>
    <t>청문 및 자료보완 등</t>
  </si>
  <si>
    <t>경영평가결과 분석보고</t>
  </si>
  <si>
    <t>출장소 설치 운영</t>
  </si>
  <si>
    <t>과징금 또는 과태료</t>
  </si>
  <si>
    <t>관인관리</t>
  </si>
  <si>
    <t>전결권자</t>
  </si>
  <si>
    <t>소송업무</t>
  </si>
  <si>
    <t>표창수여 통보</t>
  </si>
  <si>
    <t xml:space="preserve"> 내부고객만족</t>
  </si>
  <si>
    <t>전파업무팀</t>
  </si>
  <si>
    <t>감사관실</t>
  </si>
  <si>
    <t>대부금신청</t>
  </si>
  <si>
    <t>실적관리</t>
  </si>
  <si>
    <t>『붙임』</t>
  </si>
  <si>
    <t>국,
실</t>
  </si>
  <si>
    <t>사무내용</t>
  </si>
  <si>
    <t>국사시설 관리</t>
  </si>
  <si>
    <t>심사분석</t>
  </si>
  <si>
    <t>국,
실장</t>
  </si>
  <si>
    <t>법인설립 허가</t>
  </si>
  <si>
    <t>영장발급</t>
  </si>
  <si>
    <t>보안진단 실시</t>
  </si>
  <si>
    <t>회계정보팀</t>
  </si>
  <si>
    <t>계산관리 업무</t>
  </si>
  <si>
    <t>중요한 사항</t>
  </si>
  <si>
    <t>금융사고예방</t>
  </si>
  <si>
    <t>물자관리</t>
  </si>
  <si>
    <t>경미한 사항</t>
  </si>
  <si>
    <t>채권관리</t>
  </si>
  <si>
    <t>우편통계 분석</t>
  </si>
  <si>
    <t>에너지 절약</t>
  </si>
  <si>
    <t>소송상황 분석</t>
  </si>
  <si>
    <t>취약자 관리</t>
  </si>
  <si>
    <t>사고조사 처리</t>
  </si>
  <si>
    <t>시설공사</t>
  </si>
  <si>
    <t>복무관리</t>
  </si>
  <si>
    <t>제휴업무 추진</t>
  </si>
  <si>
    <t xml:space="preserve"> 전파기술팀</t>
  </si>
  <si>
    <t xml:space="preserve"> 복리후생</t>
  </si>
  <si>
    <t>보험관리사</t>
  </si>
  <si>
    <t>사업지원국</t>
  </si>
  <si>
    <t>우정계획과</t>
  </si>
  <si>
    <t>인력계획팀</t>
  </si>
  <si>
    <t>절약계획 수립</t>
  </si>
  <si>
    <t>5급이상</t>
  </si>
  <si>
    <t>제안 평가</t>
  </si>
  <si>
    <t xml:space="preserve"> 통신업무팀</t>
  </si>
  <si>
    <t xml:space="preserve"> 국회업무</t>
  </si>
  <si>
    <t xml:space="preserve"> 복무관리</t>
  </si>
  <si>
    <t>구매 취득</t>
  </si>
  <si>
    <t>결재 : ○</t>
  </si>
  <si>
    <t>물품결산</t>
  </si>
  <si>
    <t>사회공헌활동</t>
  </si>
  <si>
    <t>정보보호 교육</t>
  </si>
  <si>
    <t>계산관리</t>
  </si>
  <si>
    <t>일반행사</t>
  </si>
  <si>
    <t xml:space="preserve"> 사보발간</t>
  </si>
  <si>
    <t>자,과초금</t>
  </si>
  <si>
    <t>단위업무</t>
  </si>
  <si>
    <t>전파관리계획</t>
  </si>
  <si>
    <t>금융마케팅</t>
  </si>
  <si>
    <t>금융공통</t>
  </si>
  <si>
    <t xml:space="preserve"> 보존문서</t>
  </si>
  <si>
    <t xml:space="preserve"> 안전관리</t>
  </si>
  <si>
    <t>금융영업팀</t>
  </si>
  <si>
    <t>금융수지</t>
  </si>
  <si>
    <t>물품 반납</t>
  </si>
  <si>
    <t>원가계산</t>
  </si>
  <si>
    <t>전파사용료</t>
  </si>
  <si>
    <t>국유재산</t>
  </si>
  <si>
    <t>공통사항</t>
  </si>
  <si>
    <t>6시그마</t>
  </si>
  <si>
    <t xml:space="preserve"> 조직문화</t>
  </si>
  <si>
    <t>기업회계</t>
  </si>
  <si>
    <t>기본계획</t>
  </si>
  <si>
    <t>사무분담</t>
  </si>
  <si>
    <t>행정전산</t>
  </si>
  <si>
    <t>신원조회</t>
  </si>
  <si>
    <t>우편영업팀</t>
  </si>
  <si>
    <t> 비상대비</t>
  </si>
  <si>
    <t xml:space="preserve"> 민방위</t>
  </si>
  <si>
    <t> 심사분석</t>
  </si>
  <si>
    <t> 노사관리</t>
  </si>
  <si>
    <t>우편물류팀</t>
  </si>
  <si>
    <t>비상대비</t>
  </si>
  <si>
    <t> 업무계획</t>
  </si>
  <si>
    <t xml:space="preserve"> 보고사무</t>
  </si>
  <si>
    <t> 당직운영</t>
  </si>
  <si>
    <t>사무처리</t>
  </si>
  <si>
    <t> 도서관리</t>
  </si>
  <si>
    <t>지도감독</t>
  </si>
  <si>
    <t>민원업무</t>
  </si>
  <si>
    <t>우편용품</t>
  </si>
  <si>
    <t>사후관리</t>
  </si>
  <si>
    <t>보안,서무</t>
  </si>
  <si>
    <t>금융세입</t>
  </si>
  <si>
    <t>예비인증</t>
  </si>
  <si>
    <t>체육행사</t>
  </si>
  <si>
    <t>홈페이지 운영</t>
  </si>
  <si>
    <t>투자사업</t>
  </si>
  <si>
    <t>용품배정</t>
  </si>
  <si>
    <t>고객만족</t>
  </si>
  <si>
    <t>근무명령</t>
  </si>
  <si>
    <t>정원현황 관리</t>
  </si>
  <si>
    <t>기념우표 관리</t>
  </si>
  <si>
    <t>면허세 통보</t>
  </si>
  <si>
    <t>법인업무</t>
  </si>
  <si>
    <t>정보공개</t>
  </si>
  <si>
    <t>기본계획 수립</t>
  </si>
  <si>
    <t>상훈대장 관리</t>
  </si>
  <si>
    <t>예산관리</t>
  </si>
  <si>
    <t xml:space="preserve"> 우정사료관리</t>
  </si>
  <si>
    <t>정보통신팀</t>
  </si>
  <si>
    <t>무선종사자관리</t>
  </si>
  <si>
    <t xml:space="preserve"> 우정사업국</t>
  </si>
  <si>
    <t>일반적인 업무</t>
  </si>
  <si>
    <t>무인자동시설</t>
  </si>
  <si>
    <t>장비이전 요청</t>
  </si>
  <si>
    <t>무선국지도감독</t>
  </si>
  <si>
    <t>전파민원사무</t>
  </si>
  <si>
    <t>기타 무선국</t>
  </si>
  <si>
    <t>청문통보</t>
  </si>
  <si>
    <t>주파수 할당</t>
  </si>
  <si>
    <t>외부위탁 조정</t>
  </si>
  <si>
    <t>청문 및 조사</t>
  </si>
  <si>
    <t>회보관리</t>
  </si>
  <si>
    <t>기록물 이관</t>
  </si>
  <si>
    <t>시정, 경고</t>
  </si>
  <si>
    <t>보안점검</t>
  </si>
  <si>
    <t>보안업무</t>
  </si>
  <si>
    <t xml:space="preserve"> 전파기술과</t>
  </si>
  <si>
    <t>접수서류 보완</t>
  </si>
  <si>
    <t xml:space="preserve"> 수련원 운영</t>
  </si>
  <si>
    <t>수행과제 도출</t>
  </si>
  <si>
    <t xml:space="preserve"> 정보통신국</t>
  </si>
  <si>
    <t>장비수요조사</t>
  </si>
  <si>
    <t>자료관 관리</t>
  </si>
  <si>
    <t>통신업무팀</t>
  </si>
  <si>
    <t>각종통계관리</t>
  </si>
  <si>
    <t>우편식지 보급</t>
  </si>
  <si>
    <t>수급관리 계획</t>
  </si>
  <si>
    <t>전파기술팀</t>
  </si>
  <si>
    <t xml:space="preserve">기안 : ★ </t>
  </si>
  <si>
    <t>도서대상 관리</t>
  </si>
  <si>
    <t>전자저울 점검</t>
  </si>
  <si>
    <t>관서운영 경비</t>
  </si>
  <si>
    <t xml:space="preserve"> 우정계획팀</t>
  </si>
  <si>
    <t>변경사유</t>
  </si>
  <si>
    <t>국가기강</t>
  </si>
  <si>
    <t xml:space="preserve"> 정보통신팀</t>
  </si>
  <si>
    <t>기록물 관리</t>
  </si>
  <si>
    <t xml:space="preserve"> 우편영업팀</t>
  </si>
  <si>
    <t>기지국공용화</t>
  </si>
  <si>
    <t>전산환경 구축</t>
  </si>
  <si>
    <t>종사원 복제</t>
  </si>
  <si>
    <t xml:space="preserve"> 국가기강 </t>
  </si>
  <si>
    <t>관인대장 관리</t>
  </si>
  <si>
    <t>훈령․예규관리</t>
  </si>
  <si>
    <t>담당</t>
  </si>
  <si>
    <t>과원</t>
  </si>
  <si>
    <t>팀장</t>
  </si>
  <si>
    <t>과장</t>
  </si>
  <si>
    <t>과
별</t>
  </si>
  <si>
    <t>청장</t>
  </si>
  <si>
    <t>★</t>
  </si>
  <si>
    <t>○</t>
  </si>
  <si>
    <t>3</t>
  </si>
  <si>
    <t>번
호</t>
  </si>
  <si>
    <t>6</t>
  </si>
  <si>
    <t>2</t>
  </si>
  <si>
    <t>4</t>
  </si>
  <si>
    <t>PL</t>
  </si>
  <si>
    <t>5</t>
  </si>
  <si>
    <t xml:space="preserve"> 물품</t>
  </si>
  <si>
    <t>7</t>
  </si>
  <si>
    <t> 행사</t>
  </si>
  <si>
    <t>감사실</t>
  </si>
  <si>
    <t>수입</t>
  </si>
  <si>
    <t>총</t>
  </si>
  <si>
    <t>1</t>
  </si>
  <si>
    <t>세출</t>
  </si>
  <si>
    <t>본인증</t>
  </si>
  <si>
    <t>간행물</t>
  </si>
  <si>
    <t>공통</t>
  </si>
  <si>
    <t>총무팀</t>
  </si>
  <si>
    <t>팀원</t>
  </si>
  <si>
    <t xml:space="preserve">★ </t>
  </si>
  <si>
    <t>비정규직 관련 민원에 관한사항(중요한 사항)</t>
  </si>
  <si>
    <t>청직원 보수업무에 필요한 자료 요구 및 집계</t>
  </si>
  <si>
    <t>금융관련 단순 자료수합 및 일상적 반복적 업무</t>
  </si>
  <si>
    <t>비정규직 관련 민원에 관한사항(경미한 사항)</t>
  </si>
  <si>
    <t>방송보조국 허가(변경허가,재허가) : 1KW이상</t>
  </si>
  <si>
    <t>영리목적의 광고성 정보
전송위반자에 관한 업무</t>
  </si>
  <si>
    <t>방송국,방송보조국,방송보조무선국 주파수할당요청</t>
  </si>
  <si>
    <t>금융사업 주요업무 기본계획 수립 및 결과분석</t>
  </si>
  <si>
    <t>일반직 8급이하 및 기능직공무원 전ㆍ출입 동의</t>
  </si>
  <si>
    <t>우편에 관한 사고 및 경미한
사고의 조사처리</t>
  </si>
  <si>
    <t>승진를 수반한 기능직공무원의 계급의 자체 조정</t>
  </si>
  <si>
    <t>소요인력산출 기본 계획(산출결과 보고 포함)</t>
  </si>
  <si>
    <t>우체국소 개․폐 및 청사시설 중장기계획 수립</t>
  </si>
  <si>
    <t>우편검열수탁업무에 대한 
조정.지도 및 감독</t>
  </si>
  <si>
    <t>분장사무 조정에 필요한 현지실사 등 자료조사</t>
  </si>
  <si>
    <t>시정 신청에 대한 현업관서 입증 책임 행정지원</t>
  </si>
  <si>
    <t>기준 제․개정에 필요한 현지실사 등 자료조사</t>
  </si>
  <si>
    <t>편제조정을 수반하지 아니하는 분장사무의 조정</t>
  </si>
  <si>
    <t>집행 및 관리(자료조사, 이행실태 점검 포함)</t>
  </si>
  <si>
    <t>지역정보화 및 지역정보화
시범사업 지원ㆍ관리</t>
  </si>
  <si>
    <t>일반직 6급이하 공무원 호봉정정에 관한 사항</t>
  </si>
  <si>
    <t>소관별 용품 및 식지류 소요량 조사 및 배정</t>
  </si>
  <si>
    <t>우체국택배 계약요금제 승인, 해지, 실적 관리</t>
  </si>
  <si>
    <t>과징금 및 과태료 부과  : 500만원 이하</t>
  </si>
  <si>
    <t>과징금 및 과태료 부과  : 500만원 초과</t>
  </si>
  <si>
    <t>편제조정에 따른 분장사무의 조정 등 기본계획</t>
  </si>
  <si>
    <t>지역정보통신사업자간 분쟁조정
및 공정경쟁관리</t>
  </si>
  <si>
    <t>우체국예금,보험사업 
주요업무계획의 수립 및 시행</t>
  </si>
  <si>
    <t>지역구내정보통신사업자
및 선로설비등에 관한 사항</t>
  </si>
  <si>
    <t>체신청 비정규직의 사회보장제도(4대보험 등) 관리</t>
  </si>
  <si>
    <t xml:space="preserve">공무원 인사발령사항 등의 인사기록카드 기록 및 </t>
  </si>
  <si>
    <t>충청지방우정청 위임전결사항(제3조 제1항관련)</t>
  </si>
  <si>
    <t>지역통신·정보 및 방송기기
제조업체의 지원·육성</t>
  </si>
  <si>
    <t xml:space="preserve">소요인력산출에 따른 분야별 업무량 산출기준 설정 </t>
  </si>
  <si>
    <t>영리목적의 광고성 정보 
전송위반자에 관한 업무</t>
  </si>
  <si>
    <t>7급이하 및 본청 기능직공무원의 경력평정서 확인</t>
  </si>
  <si>
    <t>인력의 효율적 운영을 위한 집행․관리</t>
  </si>
  <si>
    <t>인건비 운영 기본계획 (예산 전용 등)</t>
  </si>
  <si>
    <t>체신청 근무희망자 공개모집에 관한 사항</t>
  </si>
  <si>
    <t> 과태료부과 고지서 발행요청(회계과)</t>
  </si>
  <si>
    <t xml:space="preserve"> 관계 기관 협의 및 자료제출 요구 </t>
  </si>
  <si>
    <t>일반직 8급이하 및 기능직공무원 임용</t>
  </si>
  <si>
    <t>우편 CRM 및 인터넷
우편서비스 운영</t>
  </si>
  <si>
    <t>지역정보통신망의 안정성
및 신뢰성 관리</t>
  </si>
  <si>
    <t>별정우체국 추천국장 신청 및 정원조정</t>
  </si>
  <si>
    <t>금융장비 및 식지류 수급 연도계획 수립</t>
  </si>
  <si>
    <t>중요한 비위사고 및 진정사항의 조사처리</t>
  </si>
  <si>
    <t>사법처리(입건, 송치, 법원통보 등)</t>
  </si>
  <si>
    <t>지역전기통신설비의 재해대비에
관한 사항</t>
  </si>
  <si>
    <t>부가통신사업의 신고처리
및 사업자 관리</t>
  </si>
  <si>
    <t>본부 및 사업본부 문서(중요한 사항)</t>
  </si>
  <si>
    <t>소관법령,훈령,예규의 해석
및 질의응답</t>
  </si>
  <si>
    <t>소포 방문접수 및 소포위탁배달에 관한 사항</t>
  </si>
  <si>
    <t>자가전기통신설비의 신고처리
및 시설자 관리</t>
  </si>
  <si>
    <t>우체국사 시설 및 대수선사업 계획 수립</t>
  </si>
  <si>
    <t>우체국쇼핑 전자상거래 계획 수립 및 운영</t>
  </si>
  <si>
    <t>소포물류센터의 운영,종합에
관한 사항</t>
  </si>
  <si>
    <t>종합유선방송시설의 준공검사에
관한 사항</t>
  </si>
  <si>
    <t>우편검열에 관한 자료수집.통계 및 분석</t>
  </si>
  <si>
    <t>본부 및 사업본부 문서(경미한 사항)</t>
  </si>
  <si>
    <t>정보통신동원업체 관리·동원
및 자원조사</t>
  </si>
  <si>
    <t>지역의 정보문화확산을 위한
사업지원∙관리</t>
  </si>
  <si>
    <t>소포물류센터 운영에 관한 기본계획 수립</t>
  </si>
  <si>
    <t>충청체신청 위임전결사항(제3조 제1항관련)</t>
  </si>
  <si>
    <t>사이버교육 수요조사 및 배정에 관한 사항</t>
  </si>
  <si>
    <t>종합·중계유선방송국 시설에
대한 기술심사 </t>
  </si>
  <si>
    <t>무선국(전파응용설비포함) 허가
및 신고 등</t>
  </si>
  <si>
    <t>우편상품의 개발 및 품질개선에
관한 사항</t>
  </si>
  <si>
    <t>소포업무 활성화계획
수립 및 시행의 지도</t>
  </si>
  <si>
    <t>불용품의 양여, 불용결정 및 처분방법 의뢰</t>
  </si>
  <si>
    <t>우취가 및 우취단체, 학교우취반 지도육성</t>
  </si>
  <si>
    <t>실적급 수당 등 효율적인 인건비 운영계획</t>
  </si>
  <si>
    <t>무선국(방송국․방송보조무선국 제외)기술심의</t>
  </si>
  <si>
    <t>다량우편이용 기업고객
마케팅에 관한 사항</t>
  </si>
  <si>
    <t>우편사업 및 우정상품에 관한 홍보,광고</t>
  </si>
  <si>
    <t>우편자루 및 운송용기의 운용계획
수립.시행</t>
  </si>
  <si>
    <t>소관업무에 관한 상례적인 자료수집 및 협조</t>
  </si>
  <si>
    <t>공익근무요원 복무배치 등
관리에 관한 사항</t>
  </si>
  <si>
    <t>우체국 개.폐관련 민원사항 접수 및 답변</t>
  </si>
  <si>
    <t>방송국,방송보조국,방송보조무선국 신고사항</t>
  </si>
  <si>
    <t>위탁운송노선 신설․폐지 및 운송방법 지정</t>
  </si>
  <si>
    <t>우체국쇼핑 특별할인 행사에 관한 사항</t>
  </si>
  <si>
    <t>행정처분(사업정지, 등록취소, 사업폐지)</t>
  </si>
  <si>
    <t>다량우편물 이용증대 및 기업고객 관리</t>
  </si>
  <si>
    <t>공익근무요원 수요조사 및 배정에 관한 사항</t>
  </si>
  <si>
    <t>정지(사업, 사용, 자격, 운용정지 등)</t>
  </si>
  <si>
    <t>훈령의 개정․폐지
(고시 및 공고 포함)</t>
  </si>
  <si>
    <t>기지국 공용화 관련(전산입력 포함)업무</t>
  </si>
  <si>
    <t>비정규직 총 정원제 운영에 따른 관리</t>
  </si>
  <si>
    <t>기지국 공용화 심의위원회 운영에 관한 사항</t>
  </si>
  <si>
    <t>(본부계획 포함) 세부시행계획 수립․시행</t>
  </si>
  <si>
    <t xml:space="preserve">부가통신사업 신고(신규,변경 등) 폐지 </t>
  </si>
  <si>
    <t>무선종사자의 자격 및 정원 지정에 관한사항</t>
  </si>
  <si>
    <t>우편배달환경(반송함, 수취함 등) 개선계획</t>
  </si>
  <si>
    <t>지역의 정보문화 확산을 위한
사업지원,관리</t>
  </si>
  <si>
    <t>총괄국의 경미한 문서(수시보고 포함)</t>
  </si>
  <si>
    <t>조직 및 정원 운영에 관한 집행․관리</t>
  </si>
  <si>
    <t>관서장 및 자청직원 비밀취급 인가․해제</t>
  </si>
  <si>
    <t>전파사용료 세입징수 징수 결정 요구관리</t>
  </si>
  <si>
    <t>비정규직 관련 사회보장제도에 관한 사항</t>
  </si>
  <si>
    <t>민원접수 및 심의․ 보완에 관한 사항</t>
  </si>
  <si>
    <t>월말결산서(시산표) 및 중간계정내역서</t>
  </si>
  <si>
    <t>기능직 및 계약직공무원 채용계획 수립</t>
  </si>
  <si>
    <t> 인터넷중독예방상담센터운영에 관한 사항</t>
  </si>
  <si>
    <t>우체국의 구조 및 설치기준에 관한 사항</t>
  </si>
  <si>
    <t>위탁교육대상자 수요조사 선방,수료관리</t>
  </si>
  <si>
    <t>관서장 및 자청직원 비밀취급 인가ㆍ해제</t>
  </si>
  <si>
    <t>일반직 6ㆍ7급 공무원 전ㆍ출입 동의</t>
  </si>
  <si>
    <t>소포관련 홍보, 광고 및 신규상품 개발</t>
  </si>
  <si>
    <t>비위면직 공직자 및 비위면직여부 조회</t>
  </si>
  <si>
    <t>우편사업용 차량(이륜차) 보급 및 관리</t>
  </si>
  <si>
    <t>정보토신동원업체 관리,동원
및 자원조사</t>
  </si>
  <si>
    <t>종합유선방송사업자 및 전송망
사업자의 전송·선로설비에 대한
기술기준 적합확인에 관한 사항</t>
  </si>
  <si>
    <t>각종 금융사업목표 배정 및 평가, 포상</t>
  </si>
  <si>
    <t>행정정보공개 운영계획 수립 및 실태점검</t>
  </si>
  <si>
    <t>금융사고예방 지도점검 실시 및 결과분석</t>
  </si>
  <si>
    <t>전자금융업무 세부시행계획 수립 및 추진</t>
  </si>
  <si>
    <t>비정규직 근로자 사용결의 및 복무관리</t>
  </si>
  <si>
    <t>우편사업용 차량(이륜차) 증․대체 계획</t>
  </si>
  <si>
    <r>
      <rPr>
        <sz val="9"/>
        <color rgb="FF000000"/>
        <rFont val="굴림체"/>
        <family val="3"/>
        <charset val="129"/>
      </rPr>
      <t xml:space="preserve">우정사업 중장기 영업전략 
수립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종합</t>
    </r>
  </si>
  <si>
    <t>○</t>
    <phoneticPr fontId="37" type="noConversion"/>
  </si>
  <si>
    <t>담당</t>
    <phoneticPr fontId="37" type="noConversion"/>
  </si>
  <si>
    <t>과장</t>
    <phoneticPr fontId="37" type="noConversion"/>
  </si>
  <si>
    <t>청장</t>
    <phoneticPr fontId="37" type="noConversion"/>
  </si>
  <si>
    <t>계</t>
    <phoneticPr fontId="37" type="noConversion"/>
  </si>
  <si>
    <t>검토부서</t>
    <phoneticPr fontId="37" type="noConversion"/>
  </si>
  <si>
    <t>운영지원과</t>
    <phoneticPr fontId="37" type="noConversion"/>
  </si>
  <si>
    <t>운영지원과</t>
    <phoneticPr fontId="37" type="noConversion"/>
  </si>
  <si>
    <t>운영지원과</t>
    <phoneticPr fontId="37" type="noConversion"/>
  </si>
  <si>
    <t>운영지원과</t>
    <phoneticPr fontId="37" type="noConversion"/>
  </si>
  <si>
    <t>운영지원과</t>
    <phoneticPr fontId="37" type="noConversion"/>
  </si>
  <si>
    <t>회계정보과</t>
    <phoneticPr fontId="37" type="noConversion"/>
  </si>
  <si>
    <t>감사관</t>
    <phoneticPr fontId="37" type="noConversion"/>
  </si>
  <si>
    <t>회계정보과</t>
    <phoneticPr fontId="37" type="noConversion"/>
  </si>
  <si>
    <t>회계정보과</t>
    <phoneticPr fontId="37" type="noConversion"/>
  </si>
  <si>
    <t>인력계획과</t>
    <phoneticPr fontId="37" type="noConversion"/>
  </si>
  <si>
    <t>인력계획과</t>
    <phoneticPr fontId="37" type="noConversion"/>
  </si>
  <si>
    <t>인력계획과</t>
    <phoneticPr fontId="37" type="noConversion"/>
  </si>
  <si>
    <t>인력계획과</t>
    <phoneticPr fontId="37" type="noConversion"/>
  </si>
  <si>
    <t>방침이 결정된 업무의 시행 감독
및 조정에 관한 사항</t>
    <phoneticPr fontId="37" type="noConversion"/>
  </si>
  <si>
    <t>방침이 결정되지않은 업무의 시행,
감독 및 조정에 관한 사항</t>
    <phoneticPr fontId="37" type="noConversion"/>
  </si>
  <si>
    <t>인력계획과</t>
    <phoneticPr fontId="37" type="noConversion"/>
  </si>
  <si>
    <t>인력계획과</t>
    <phoneticPr fontId="37" type="noConversion"/>
  </si>
  <si>
    <t>감사관</t>
    <phoneticPr fontId="37" type="noConversion"/>
  </si>
  <si>
    <t>인력계획과</t>
    <phoneticPr fontId="37" type="noConversion"/>
  </si>
  <si>
    <t>국장</t>
    <phoneticPr fontId="37" type="noConversion"/>
  </si>
  <si>
    <t>물품운용</t>
    <phoneticPr fontId="37" type="noConversion"/>
  </si>
  <si>
    <t>○</t>
    <phoneticPr fontId="37" type="noConversion"/>
  </si>
  <si>
    <t>사용 또은 운용 중인 물품의 관리 및 보고</t>
    <phoneticPr fontId="37" type="noConversion"/>
  </si>
  <si>
    <t>사용을 위한 물품의 청구, 수령, 보관 및 수리요구</t>
    <phoneticPr fontId="37" type="noConversion"/>
  </si>
  <si>
    <t>보관 중인 물품의 불출</t>
    <phoneticPr fontId="37" type="noConversion"/>
  </si>
  <si>
    <t>물품의 반납 및 손망실 보고</t>
    <phoneticPr fontId="37" type="noConversion"/>
  </si>
  <si>
    <t>업무추진에 필요한 경비
(물자비 제외)의 집행</t>
    <phoneticPr fontId="37" type="noConversion"/>
  </si>
  <si>
    <t>1건 총액 300만원 이하</t>
    <phoneticPr fontId="37" type="noConversion"/>
  </si>
  <si>
    <t>1건 총액 500만원 이하</t>
    <phoneticPr fontId="37" type="noConversion"/>
  </si>
  <si>
    <t>1건 총액 500만원 초과</t>
    <phoneticPr fontId="37" type="noConversion"/>
  </si>
  <si>
    <t>전부서</t>
    <phoneticPr fontId="37" type="noConversion"/>
  </si>
  <si>
    <t>예산의 관내 배정</t>
    <phoneticPr fontId="37" type="noConversion"/>
  </si>
  <si>
    <t>1건 총액 3,000만원 이하</t>
    <phoneticPr fontId="37" type="noConversion"/>
  </si>
  <si>
    <t>1건 총액 3,000만원 초과</t>
    <phoneticPr fontId="37" type="noConversion"/>
  </si>
  <si>
    <t>1건 총액 5,000만원 이하</t>
    <phoneticPr fontId="37" type="noConversion"/>
  </si>
  <si>
    <t>1건 총액 1억원 이하</t>
    <phoneticPr fontId="37" type="noConversion"/>
  </si>
  <si>
    <t>1건 총액 1억원 초과</t>
    <phoneticPr fontId="37" type="noConversion"/>
  </si>
  <si>
    <t>국(실)장</t>
    <phoneticPr fontId="37" type="noConversion"/>
  </si>
  <si>
    <t>물품의 청구 및 보금</t>
    <phoneticPr fontId="37" type="noConversion"/>
  </si>
  <si>
    <t>통계관리</t>
    <phoneticPr fontId="37" type="noConversion"/>
  </si>
  <si>
    <t>소관분야별 물품관리계획 수립 및 시행</t>
    <phoneticPr fontId="37" type="noConversion"/>
  </si>
  <si>
    <t>소관분야별 용품 및 식지류 소요량 조사와 배정</t>
    <phoneticPr fontId="37" type="noConversion"/>
  </si>
  <si>
    <t>소관업무에 관한 사무처리방법 안내 및 교육</t>
    <phoneticPr fontId="37" type="noConversion"/>
  </si>
  <si>
    <t>국실장</t>
    <phoneticPr fontId="37" type="noConversion"/>
  </si>
  <si>
    <t xml:space="preserve"> 2. 우정계획과</t>
  </si>
  <si>
    <t>국장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</si>
  <si>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</si>
  <si>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</si>
  <si>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</si>
  <si>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</si>
  <si>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</si>
  <si>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국사,위탁 관련 등 집행계획</t>
    <phoneticPr fontId="37" type="noConversion"/>
  </si>
  <si>
    <t>○</t>
    <phoneticPr fontId="37" type="noConversion"/>
  </si>
  <si>
    <t xml:space="preserve">국유재산관리 종합계획(처분 등에 관한 계획 수립 포함) </t>
  </si>
  <si>
    <t>국유재산의 취득 및 처분에 관한 사항</t>
  </si>
  <si>
    <t>재산매입 및 그로인한 국유재산관리계획의 변경</t>
  </si>
  <si>
    <t>국유재산 관련 소송</t>
  </si>
  <si>
    <t>국유재산 감정평가 및 측량</t>
  </si>
  <si>
    <t>국유재산의 유지관리(국사유지관리 예산 포함)</t>
  </si>
  <si>
    <t>고정자산수도</t>
  </si>
  <si>
    <t>국유재산 결산 및 보고</t>
  </si>
  <si>
    <t>대수선사업 예산 배정 및 집행</t>
  </si>
  <si>
    <t>국사관리 소요예산 조사 및 집행</t>
  </si>
  <si>
    <t>시설물 안전점검 계획수립 및 시행</t>
  </si>
  <si>
    <t>시설물 법점점검 관리 계획 및 집행</t>
  </si>
  <si>
    <t>냉난방기 보급계획 수립 및 집행</t>
  </si>
  <si>
    <t xml:space="preserve">장애인편의시설 설치 </t>
  </si>
  <si>
    <t>우편취국국 운영 관리</t>
  </si>
  <si>
    <t>``</t>
    <phoneticPr fontId="37" type="noConversion"/>
  </si>
  <si>
    <t>우편취급소 폐국</t>
  </si>
  <si>
    <t>전자저울 자치관리 계획 수립 및 운영</t>
  </si>
  <si>
    <t>고객만족경영 시행계획 수립 및 추진</t>
  </si>
  <si>
    <t>고객만족도 조사 결과 분석</t>
  </si>
  <si>
    <t>고객만족,불만족 민원 접수 및 처리</t>
  </si>
  <si>
    <t>고객 접점 서비스 품질 관리</t>
  </si>
  <si>
    <t>창구환경 개선</t>
  </si>
  <si>
    <t>우정사업 중장기 계획 
수립 및 추진</t>
  </si>
  <si>
    <t xml:space="preserve"> 3. 우편물류과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</si>
  <si>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</si>
  <si>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</si>
  <si>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</si>
  <si>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</si>
  <si>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</si>
  <si>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○</t>
    <phoneticPr fontId="37" type="noConversion"/>
  </si>
  <si>
    <t>집배업무 위탁계획</t>
    <phoneticPr fontId="37" type="noConversion"/>
  </si>
  <si>
    <t>집중국 운영 기본계획 수립(중부권IMC 포함)</t>
  </si>
  <si>
    <t>권역국 조정 및 구분계획 변경 등</t>
  </si>
  <si>
    <t>``</t>
    <phoneticPr fontId="37" type="noConversion"/>
  </si>
  <si>
    <t>우편물의 검열에 대한 시행계획
수립</t>
    <phoneticPr fontId="37" type="noConversion"/>
  </si>
  <si>
    <t xml:space="preserve"> 4. 우편영업과</t>
    <phoneticPr fontId="37" type="noConversion"/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</si>
  <si>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</si>
  <si>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</si>
  <si>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</si>
  <si>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</si>
  <si>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</si>
  <si>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○</t>
    <phoneticPr fontId="37" type="noConversion"/>
  </si>
  <si>
    <t>계약등기제도 운영에 관한 사항</t>
    <phoneticPr fontId="37" type="noConversion"/>
  </si>
  <si>
    <t>우편사업 활성화 추진</t>
    <phoneticPr fontId="37" type="noConversion"/>
  </si>
  <si>
    <t>우편매출 목표배정</t>
  </si>
  <si>
    <t>우편매출액 증대활동 평가 및 포상</t>
    <phoneticPr fontId="37" type="noConversion"/>
  </si>
  <si>
    <t>우편마케팅 업무에 관한 사항</t>
  </si>
  <si>
    <t>우편마케팅 종합계획 수립</t>
    <phoneticPr fontId="37" type="noConversion"/>
  </si>
  <si>
    <t>우편사업에 관한 시장조사, 분석</t>
  </si>
  <si>
    <t>우편사업 및 상품에 관한 홍보</t>
  </si>
  <si>
    <t>우편사업의 전략적 제휴</t>
    <phoneticPr fontId="37" type="noConversion"/>
  </si>
  <si>
    <t>우편사업 마케터 운영 및 관리</t>
    <phoneticPr fontId="37" type="noConversion"/>
  </si>
  <si>
    <t>우편 CRM 운영계획 수립 및 관리</t>
    <phoneticPr fontId="37" type="noConversion"/>
  </si>
  <si>
    <t>소포업무에 관한 사항</t>
    <phoneticPr fontId="37" type="noConversion"/>
  </si>
  <si>
    <t>소포물류센터 운영관리</t>
    <phoneticPr fontId="37" type="noConversion"/>
  </si>
  <si>
    <t>서신송달업에 관한 사항</t>
  </si>
  <si>
    <t>서신독점권 및 서신송달업 관리계획 수립</t>
  </si>
  <si>
    <t>서신독점권 및 서신송달업 위반행위 관리 활동</t>
  </si>
  <si>
    <t>국제사업 활성화를 위한 기본 계획 수립</t>
  </si>
  <si>
    <t>국제전략상품 계약 관리</t>
  </si>
  <si>
    <t>국제우편서비스 품질관리</t>
  </si>
  <si>
    <t>취미우표 보급 및 관리</t>
    <phoneticPr fontId="37" type="noConversion"/>
  </si>
  <si>
    <t>우표전시회 운영</t>
    <phoneticPr fontId="37" type="noConversion"/>
  </si>
  <si>
    <t>우취단체 관리 및 우표문화반, 우표문화거점학교 관리</t>
    <phoneticPr fontId="37" type="noConversion"/>
  </si>
  <si>
    <t>우표류와 수입인지의 수급관리</t>
    <phoneticPr fontId="37" type="noConversion"/>
  </si>
  <si>
    <t>우표류 및 수입인지 판매 관리</t>
    <phoneticPr fontId="37" type="noConversion"/>
  </si>
  <si>
    <t>연하장 보급 및 축하카드 관리</t>
    <phoneticPr fontId="37" type="noConversion"/>
  </si>
  <si>
    <t>``</t>
    <phoneticPr fontId="37" type="noConversion"/>
  </si>
  <si>
    <t>우체국쇼핑 창구판매 관리</t>
    <phoneticPr fontId="37" type="noConversion"/>
  </si>
  <si>
    <t xml:space="preserve"> 5. 예금영업과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</si>
  <si>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</si>
  <si>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</si>
  <si>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</si>
  <si>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</si>
  <si>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</si>
  <si>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우체국 예금업무</t>
  </si>
  <si>
    <t>가계대월 연체자 현황 관리</t>
  </si>
  <si>
    <t>○</t>
    <phoneticPr fontId="37" type="noConversion"/>
  </si>
  <si>
    <t>송금수수료 면제 승인</t>
  </si>
  <si>
    <t>은행지로 과태금 관리</t>
  </si>
  <si>
    <t>금융장비,용품 및
지방조달용품 보급</t>
    <phoneticPr fontId="37" type="noConversion"/>
  </si>
  <si>
    <t>금융장비 연도계획 수립</t>
    <phoneticPr fontId="37" type="noConversion"/>
  </si>
  <si>
    <t>자동화기기(금융,공과금) 관리 및 운용</t>
  </si>
  <si>
    <t xml:space="preserve">자,과초금 수수국 지정 및 변경 </t>
  </si>
  <si>
    <t>특별자금 청구 승인</t>
  </si>
  <si>
    <t>예금CRM 활동계획 수립</t>
  </si>
  <si>
    <t>금융전문인력(POOL요원) 관리</t>
  </si>
  <si>
    <t>금융우수자연수회 참가자 선발(해외)</t>
  </si>
  <si>
    <t>금융우수자연수회 참가자 선발(국내)</t>
  </si>
  <si>
    <t xml:space="preserve">금융 리스크에 관한 사항 </t>
  </si>
  <si>
    <t xml:space="preserve">금융운용리스크 관리 </t>
  </si>
  <si>
    <t>손실데이터 수집보고</t>
  </si>
  <si>
    <t>``</t>
    <phoneticPr fontId="37" type="noConversion"/>
  </si>
  <si>
    <t>금융방범 장비 및 인력관리</t>
  </si>
  <si>
    <t>금융방범장비 보급계획수립</t>
  </si>
  <si>
    <t>금융방범장비 유지 및 보수</t>
  </si>
  <si>
    <t>금융 용역 경비원 배정 및 관리</t>
  </si>
  <si>
    <t>365자동화코너,고객상담실</t>
  </si>
  <si>
    <t>신규설치 및 관리</t>
  </si>
  <si>
    <t>예금 및 보험 사고예방</t>
  </si>
  <si>
    <t>금융사고예방에 관한 종합계획 수립</t>
  </si>
  <si>
    <t>금융 사고 및 우수예방 사례 전파</t>
  </si>
  <si>
    <t>상시감사 시스템 운영</t>
  </si>
  <si>
    <t xml:space="preserve">금융상시내역 일일점검 </t>
  </si>
  <si>
    <t>금융상시점검내역 분석 및 보고</t>
  </si>
  <si>
    <t>전산시스템 운영에 관한 사항</t>
  </si>
  <si>
    <t>자금세탁방지에 관한 사항</t>
  </si>
  <si>
    <t>자금세탁방지에 관한 종합계획 수립</t>
    <phoneticPr fontId="37" type="noConversion"/>
  </si>
  <si>
    <t xml:space="preserve">자금세탁방지 교육 </t>
  </si>
  <si>
    <t>자금세탁방지 지도점검</t>
  </si>
  <si>
    <t>내부통제</t>
    <phoneticPr fontId="37" type="noConversion"/>
  </si>
  <si>
    <t>준법지원시스템 운영에 관한 사항</t>
    <phoneticPr fontId="37" type="noConversion"/>
  </si>
  <si>
    <t>집합투자증권 내부통제에 관한 사항</t>
    <phoneticPr fontId="37" type="noConversion"/>
  </si>
  <si>
    <t>전기통신금융사기예방</t>
    <phoneticPr fontId="37" type="noConversion"/>
  </si>
  <si>
    <t>전기통신금융사기예방 계획수립 및 시행</t>
    <phoneticPr fontId="37" type="noConversion"/>
  </si>
  <si>
    <t>우체국예금 어린이 글짓기 행사 시행</t>
    <phoneticPr fontId="37" type="noConversion"/>
  </si>
  <si>
    <t>금융식지류 수급 연도계획 수립</t>
  </si>
  <si>
    <t xml:space="preserve"> 6. 보험영업과</t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</si>
  <si>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</si>
  <si>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</si>
  <si>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</si>
  <si>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</si>
  <si>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우체국 보험업무</t>
  </si>
  <si>
    <t>보험사업목표 배정 및 평가, 포상</t>
  </si>
  <si>
    <t>○</t>
    <phoneticPr fontId="37" type="noConversion"/>
  </si>
  <si>
    <t>보험사업 실적분석 관리</t>
  </si>
  <si>
    <t>보험관서 보상금 관리</t>
  </si>
  <si>
    <t>부실모집자 관리 업무</t>
  </si>
  <si>
    <t>고지의무위반 등 계약해지 관련업무</t>
  </si>
  <si>
    <t>보험우수자연수회 참가자 선발(해외)</t>
  </si>
  <si>
    <t>보험우수자연수회 참가자 선발(국내)</t>
  </si>
  <si>
    <t>보험상품 및 제도변경 교육</t>
  </si>
  <si>
    <t>완전판매 분석 관리</t>
  </si>
  <si>
    <t>지방우정청 소관 보험분쟁 처리</t>
  </si>
  <si>
    <t>보험CRM에 관한 사항</t>
  </si>
  <si>
    <t>보험 공익사업</t>
  </si>
  <si>
    <t>불우이웃 자매결연 사업</t>
  </si>
  <si>
    <t>한부모가정 장학금지원사업</t>
  </si>
  <si>
    <t>청소년 꿈보험지원사업</t>
  </si>
  <si>
    <t>장애인 암치료보험 사업</t>
  </si>
  <si>
    <t>보험예산의 배정 및 집행</t>
  </si>
  <si>
    <t>보험보상금 지급세칙에 개인 및 관서보상금 지급</t>
  </si>
  <si>
    <t>○</t>
    <phoneticPr fontId="37" type="noConversion"/>
  </si>
  <si>
    <t>신규 보험관리사 유치계획 수립</t>
  </si>
  <si>
    <t>우체국예금보험 어린이 그림그리기 대회 행사 시행</t>
    <phoneticPr fontId="37" type="noConversion"/>
  </si>
  <si>
    <r>
      <t>금융식지류 제작 및 수급 관리</t>
    </r>
    <r>
      <rPr>
        <sz val="9"/>
        <color rgb="FF000000"/>
        <rFont val="맑은 고딕"/>
        <family val="3"/>
        <charset val="129"/>
      </rPr>
      <t/>
    </r>
    <phoneticPr fontId="37" type="noConversion"/>
  </si>
  <si>
    <t>소송사무</t>
  </si>
  <si>
    <t>금융소송 통합관리</t>
    <phoneticPr fontId="37" type="noConversion"/>
  </si>
  <si>
    <t>국가소송 진행</t>
  </si>
  <si>
    <t>국가채권(금융) 및 배상금 관리</t>
  </si>
  <si>
    <t>국가소송 일반사항</t>
  </si>
  <si>
    <t xml:space="preserve"> 7. 운영지원과</t>
  </si>
  <si>
    <t>청장</t>
    <phoneticPr fontId="37" type="noConversion"/>
  </si>
  <si>
    <t>디스켓(USB) 보관현황 점검</t>
  </si>
  <si>
    <t>기록물 평가 및 폐기</t>
  </si>
  <si>
    <t>기록관 운영 및 관리</t>
  </si>
  <si>
    <t>우정사업계획</t>
    <phoneticPr fontId="37" type="noConversion"/>
  </si>
  <si>
    <t>우정사업계획의 수립</t>
    <phoneticPr fontId="37" type="noConversion"/>
  </si>
  <si>
    <t>정보화업무</t>
    <phoneticPr fontId="37" type="noConversion"/>
  </si>
  <si>
    <t>정보화 예산 관리</t>
  </si>
  <si>
    <t>홈페이지 관리</t>
    <phoneticPr fontId="37" type="noConversion"/>
  </si>
  <si>
    <t>홈페이지 운영</t>
    <phoneticPr fontId="37" type="noConversion"/>
  </si>
  <si>
    <t>전산자원 관리</t>
  </si>
  <si>
    <t>전산장비 현황 및 수요조사</t>
  </si>
  <si>
    <t>우편 및 사무용장비 이전 및 보급</t>
  </si>
  <si>
    <t xml:space="preserve">SW 보급 및 유지관리 </t>
  </si>
  <si>
    <t>SW 관리실태 점검</t>
  </si>
  <si>
    <t>정보보호 업무</t>
  </si>
  <si>
    <t>정보보호 및 모의 사이버테러 훈련계획 수립</t>
  </si>
  <si>
    <t>우정청 보안관리 시스템 운영</t>
    <phoneticPr fontId="37" type="noConversion"/>
  </si>
  <si>
    <t>정보보호 교육 및 홍보</t>
  </si>
  <si>
    <t>정보보안 진단 및 점검</t>
    <phoneticPr fontId="37" type="noConversion"/>
  </si>
  <si>
    <t>UPS 관리</t>
  </si>
  <si>
    <t>UPS 관리</t>
    <phoneticPr fontId="37" type="noConversion"/>
  </si>
  <si>
    <t>○</t>
    <phoneticPr fontId="37" type="noConversion"/>
  </si>
  <si>
    <t>시스템 운영 관리</t>
  </si>
  <si>
    <t>지식기반시스템(행정문서관리) 운영관리</t>
  </si>
  <si>
    <t>전산망 운영 관리</t>
  </si>
  <si>
    <t>우정사업기반망 운영관리</t>
  </si>
  <si>
    <t xml:space="preserve"> 8. 인력계획과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</si>
  <si>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</si>
  <si>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</si>
  <si>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</si>
  <si>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</si>
  <si>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</si>
  <si>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조직의 개폐, 편제·관서급 조정과 이에 따른 정원 조정</t>
    <phoneticPr fontId="37" type="noConversion"/>
  </si>
  <si>
    <t>○</t>
    <phoneticPr fontId="37" type="noConversion"/>
  </si>
  <si>
    <t>행정·기술직 7급이상 공무원 정원 조정 및 증원된 정원 배정</t>
    <phoneticPr fontId="37" type="noConversion"/>
  </si>
  <si>
    <t>우정직 공무원 상위계급 배정</t>
    <phoneticPr fontId="37" type="noConversion"/>
  </si>
  <si>
    <t>본부, 우정청(타과)에서 관서와 정원이 확정 배정된 정원 재배정</t>
    <phoneticPr fontId="37" type="noConversion"/>
  </si>
  <si>
    <t>행정·기술직 8급이하 및 우정직 공무원 정원 조정
(상위계급 회수 및 직종간 조정 포함)</t>
    <phoneticPr fontId="37" type="noConversion"/>
  </si>
  <si>
    <r>
      <t>조직 및 정원 운영에 관한 자료 및 실적</t>
    </r>
    <r>
      <rPr>
        <sz val="9"/>
        <color theme="1"/>
        <rFont val="맑은 고딕"/>
        <family val="3"/>
        <charset val="129"/>
      </rPr>
      <t xml:space="preserve"> 관리</t>
    </r>
    <phoneticPr fontId="37" type="noConversion"/>
  </si>
  <si>
    <t>행정·기술직 7급이상 공무원 임용(본청은 8급이하 포함)</t>
    <phoneticPr fontId="37" type="noConversion"/>
  </si>
  <si>
    <t>행정·기술직 8급이하 및 우정직 공무원 임용</t>
    <phoneticPr fontId="37" type="noConversion"/>
  </si>
  <si>
    <t>행정·기술직 6급이상 공무원 사전전보 승인</t>
    <phoneticPr fontId="37" type="noConversion"/>
  </si>
  <si>
    <t>행정·기술직 7급이하 및 우정직 공무원 사전전보 승인</t>
    <phoneticPr fontId="37" type="noConversion"/>
  </si>
  <si>
    <r>
      <t xml:space="preserve">연고지전보 </t>
    </r>
    <r>
      <rPr>
        <sz val="9"/>
        <color theme="1"/>
        <rFont val="맑은 고딕"/>
        <family val="3"/>
        <charset val="129"/>
      </rPr>
      <t>근무희망지 조사</t>
    </r>
    <phoneticPr fontId="37" type="noConversion"/>
  </si>
  <si>
    <r>
      <t>행정·기술직 6</t>
    </r>
    <r>
      <rPr>
        <sz val="9"/>
        <color theme="1"/>
        <rFont val="맑은 고딕"/>
        <family val="3"/>
        <charset val="129"/>
      </rPr>
      <t>급이하 및 우정직 공무원 전ㆍ출입 동의</t>
    </r>
    <phoneticPr fontId="37" type="noConversion"/>
  </si>
  <si>
    <t>행정·기술직 6급이하 공무원 휴·복직 발령</t>
    <phoneticPr fontId="37" type="noConversion"/>
  </si>
  <si>
    <t>행정·기술직 7급이하 및 우정직 공무원 승진후보자 명부작성</t>
    <phoneticPr fontId="37" type="noConversion"/>
  </si>
  <si>
    <t>행정·기술직 7급이하 및 본청 우정직 공무원의 경력평정서 확인</t>
    <phoneticPr fontId="37" type="noConversion"/>
  </si>
  <si>
    <t>행정·기술직 7ㆍ8급 공무원 승진 심사</t>
    <phoneticPr fontId="37" type="noConversion"/>
  </si>
  <si>
    <t>행정·기술직 9급이하 및 우정직 공무원 승진심사</t>
    <phoneticPr fontId="37" type="noConversion"/>
  </si>
  <si>
    <t>행정·기술직 6ㆍ7급 대우공무원 임용
(본청 8급이하 및 우정직 포함)</t>
    <phoneticPr fontId="37" type="noConversion"/>
  </si>
  <si>
    <t>우정직 및 임기제공무원 채용계획 수립</t>
    <phoneticPr fontId="37" type="noConversion"/>
  </si>
  <si>
    <r>
      <t xml:space="preserve">행정·기술직 8급이하 및 </t>
    </r>
    <r>
      <rPr>
        <sz val="9"/>
        <color theme="1"/>
        <rFont val="맑은 고딕"/>
        <family val="3"/>
        <charset val="129"/>
      </rPr>
      <t>우정직 공무원 채용후보자 임용추천</t>
    </r>
    <phoneticPr fontId="37" type="noConversion"/>
  </si>
  <si>
    <t>행정·기술직 7급이하 및 우정직 공무원 채용후보자 등록원부
작성 및 보고</t>
    <phoneticPr fontId="37" type="noConversion"/>
  </si>
  <si>
    <t>행정·기술직 6급이하 공무원 호봉획정(정정) 및 승급</t>
    <phoneticPr fontId="37" type="noConversion"/>
  </si>
  <si>
    <t>6급이하 및 우정직 공무원 공로연수 운영</t>
    <phoneticPr fontId="37" type="noConversion"/>
  </si>
  <si>
    <t>공무원 신원조사 의뢰 및 전력조회</t>
    <phoneticPr fontId="37" type="noConversion"/>
  </si>
  <si>
    <t>소요인력산출기준 운용</t>
    <phoneticPr fontId="37" type="noConversion"/>
  </si>
  <si>
    <t>소요인력산출 실시계획 수립</t>
    <phoneticPr fontId="37" type="noConversion"/>
  </si>
  <si>
    <r>
      <t xml:space="preserve">소요인력산출 </t>
    </r>
    <r>
      <rPr>
        <sz val="9"/>
        <color theme="1"/>
        <rFont val="맑은 고딕"/>
        <family val="3"/>
        <charset val="129"/>
      </rPr>
      <t>결과 보고 및 인력재배치</t>
    </r>
    <phoneticPr fontId="37" type="noConversion"/>
  </si>
  <si>
    <r>
      <t>소요인력산출 자체</t>
    </r>
    <r>
      <rPr>
        <sz val="9"/>
        <color theme="1"/>
        <rFont val="맑은 고딕"/>
        <family val="3"/>
        <charset val="129"/>
      </rPr>
      <t xml:space="preserve"> 특수성 설정 및 산출결과 운용·관리</t>
    </r>
    <phoneticPr fontId="37" type="noConversion"/>
  </si>
  <si>
    <t>소요인력산출 현지실사 등 자료조사 및 보고</t>
    <phoneticPr fontId="37" type="noConversion"/>
  </si>
  <si>
    <t>``</t>
    <phoneticPr fontId="37" type="noConversion"/>
  </si>
  <si>
    <t>공무원의 상훈 및 징계</t>
    <phoneticPr fontId="37" type="noConversion"/>
  </si>
  <si>
    <t>표창수여 통보 및 부상금 집행</t>
    <phoneticPr fontId="37" type="noConversion"/>
  </si>
  <si>
    <t>징계의결 요구 및 징계처분 통지</t>
    <phoneticPr fontId="37" type="noConversion"/>
  </si>
  <si>
    <t>비위공무원 주의, 경고처분(행정기술직 5급 이상 및 자청직원)</t>
    <phoneticPr fontId="37" type="noConversion"/>
  </si>
  <si>
    <r>
      <t>징계처분기록의 말소</t>
    </r>
    <r>
      <rPr>
        <sz val="9"/>
        <color theme="1"/>
        <rFont val="맑은 고딕"/>
        <family val="3"/>
        <charset val="129"/>
      </rPr>
      <t xml:space="preserve"> 및 통보</t>
    </r>
    <phoneticPr fontId="37" type="noConversion"/>
  </si>
  <si>
    <t>징계처리 및 징계말소 처리대장관리</t>
    <phoneticPr fontId="37" type="noConversion"/>
  </si>
  <si>
    <t>인사 기록</t>
    <phoneticPr fontId="37" type="noConversion"/>
  </si>
  <si>
    <t>인사기록 관리</t>
    <phoneticPr fontId="37" type="noConversion"/>
  </si>
  <si>
    <t>인사통계보고서 작성</t>
    <phoneticPr fontId="37" type="noConversion"/>
  </si>
  <si>
    <t>제증명서 발급</t>
    <phoneticPr fontId="37" type="noConversion"/>
  </si>
  <si>
    <t>비현행 인사기록카드 관리</t>
    <phoneticPr fontId="37" type="noConversion"/>
  </si>
  <si>
    <t>HRM 운영 일반 사항</t>
    <phoneticPr fontId="37" type="noConversion"/>
  </si>
  <si>
    <t>자청직원 비밀취급 인가ㆍ해제</t>
    <phoneticPr fontId="37" type="noConversion"/>
  </si>
  <si>
    <t>인건비 예산 편성, 배정, 조정</t>
    <phoneticPr fontId="37" type="noConversion"/>
  </si>
  <si>
    <t>보수지급 및 관리</t>
  </si>
  <si>
    <t>보수업무에 필요한 자료 요구 및 집계</t>
  </si>
  <si>
    <t>○</t>
    <phoneticPr fontId="37" type="noConversion"/>
  </si>
  <si>
    <r>
      <t>공무원연금업무</t>
    </r>
    <r>
      <rPr>
        <sz val="9"/>
        <color theme="1"/>
        <rFont val="맑은 고딕"/>
        <family val="3"/>
        <charset val="129"/>
      </rPr>
      <t xml:space="preserve"> 지원</t>
    </r>
    <phoneticPr fontId="37" type="noConversion"/>
  </si>
  <si>
    <r>
      <t>건강보험업무</t>
    </r>
    <r>
      <rPr>
        <sz val="9"/>
        <color theme="1"/>
        <rFont val="맑은 고딕"/>
        <family val="3"/>
        <charset val="129"/>
      </rPr>
      <t xml:space="preserve"> 지원</t>
    </r>
    <phoneticPr fontId="37" type="noConversion"/>
  </si>
  <si>
    <r>
      <t>제급여의 청구</t>
    </r>
    <r>
      <rPr>
        <sz val="9"/>
        <color theme="1"/>
        <rFont val="맑은 고딕"/>
        <family val="3"/>
        <charset val="129"/>
      </rPr>
      <t xml:space="preserve"> 처리</t>
    </r>
    <phoneticPr fontId="37" type="noConversion"/>
  </si>
  <si>
    <t>급여 채권 압류 업무</t>
    <phoneticPr fontId="37" type="noConversion"/>
  </si>
  <si>
    <t>제안제도 및 사무관리의 개선</t>
    <phoneticPr fontId="37" type="noConversion"/>
  </si>
  <si>
    <t>제안제도 일반 사항</t>
    <phoneticPr fontId="37" type="noConversion"/>
  </si>
  <si>
    <r>
      <t>사무관리 개선</t>
    </r>
    <r>
      <rPr>
        <sz val="9"/>
        <color theme="1"/>
        <rFont val="맑은 고딕"/>
        <family val="3"/>
        <charset val="129"/>
      </rPr>
      <t xml:space="preserve"> 일반 사항</t>
    </r>
    <phoneticPr fontId="37" type="noConversion"/>
  </si>
  <si>
    <r>
      <t xml:space="preserve">교육훈련 및 과정별 교육선발 </t>
    </r>
    <r>
      <rPr>
        <sz val="9"/>
        <color theme="1"/>
        <rFont val="맑은 고딕"/>
        <family val="3"/>
        <charset val="129"/>
      </rPr>
      <t>운영</t>
    </r>
    <phoneticPr fontId="37" type="noConversion"/>
  </si>
  <si>
    <t>교육훈련 수요 조사</t>
    <phoneticPr fontId="37" type="noConversion"/>
  </si>
  <si>
    <r>
      <t xml:space="preserve">교육훈련 대상자 선발 및 </t>
    </r>
    <r>
      <rPr>
        <sz val="9"/>
        <color theme="1"/>
        <rFont val="맑은 고딕"/>
        <family val="3"/>
        <charset val="129"/>
      </rPr>
      <t>변경</t>
    </r>
    <phoneticPr fontId="37" type="noConversion"/>
  </si>
  <si>
    <t>직무인증시험 관리</t>
    <phoneticPr fontId="37" type="noConversion"/>
  </si>
  <si>
    <t>교육훈련 일반 사항</t>
    <phoneticPr fontId="37" type="noConversion"/>
  </si>
  <si>
    <t>비공무원 인력 및 인력을 수반한 외부위탁의 운영 계획</t>
    <phoneticPr fontId="37" type="noConversion"/>
  </si>
  <si>
    <t>제도 및 지침의 제·개정</t>
    <phoneticPr fontId="37" type="noConversion"/>
  </si>
  <si>
    <t>비공무원 인력의 정원 및 인건비 관리</t>
    <phoneticPr fontId="37" type="noConversion"/>
  </si>
  <si>
    <t>비공무원 인력의 복무 관리</t>
    <phoneticPr fontId="37" type="noConversion"/>
  </si>
  <si>
    <t>업무량 변동에 따른 비공무원 인력 재배치 및 인력을 수반한 외부위탁 조정</t>
    <phoneticPr fontId="37" type="noConversion"/>
  </si>
  <si>
    <t>비공무원 인력 및 인력을 수반한 외부 위탁 관련 민원
(중요한 사항)</t>
    <phoneticPr fontId="37" type="noConversion"/>
  </si>
  <si>
    <t>비공무원 인력 및 인력을 수반한 외부 위탁 관련 민원
(경미한 사항)</t>
    <phoneticPr fontId="37" type="noConversion"/>
  </si>
  <si>
    <r>
      <t xml:space="preserve">인력을 수반한 외부위탁 수수료 예산의 </t>
    </r>
    <r>
      <rPr>
        <sz val="9"/>
        <color theme="1"/>
        <rFont val="맑은 고딕"/>
        <family val="3"/>
        <charset val="129"/>
      </rPr>
      <t xml:space="preserve">집행 및 </t>
    </r>
    <r>
      <rPr>
        <sz val="9"/>
        <color theme="1"/>
        <rFont val="맑은 고딕"/>
        <family val="3"/>
        <charset val="129"/>
      </rPr>
      <t>운영 계획 수립</t>
    </r>
    <phoneticPr fontId="37" type="noConversion"/>
  </si>
  <si>
    <t>비공무원 예산 편성, 집행, 운영관리</t>
    <phoneticPr fontId="37" type="noConversion"/>
  </si>
  <si>
    <t>비공무원 급여 및 4대보험 관련 예산 관리</t>
    <phoneticPr fontId="37" type="noConversion"/>
  </si>
  <si>
    <t>직무성과 계약</t>
    <phoneticPr fontId="37" type="noConversion"/>
  </si>
  <si>
    <t>5급이상 직무성과계약</t>
    <phoneticPr fontId="37" type="noConversion"/>
  </si>
  <si>
    <t>직무성과계약 일반 사항</t>
    <phoneticPr fontId="37" type="noConversion"/>
  </si>
  <si>
    <t>별정우체국의 운영.관리</t>
    <phoneticPr fontId="37" type="noConversion"/>
  </si>
  <si>
    <t>별정우체국 지정 · 승계 · 해지 및 국장 임용</t>
    <phoneticPr fontId="37" type="noConversion"/>
  </si>
  <si>
    <t>별정우체국 추천국장 성과목표 평가</t>
    <phoneticPr fontId="37" type="noConversion"/>
  </si>
  <si>
    <r>
      <t xml:space="preserve">별정우체국 </t>
    </r>
    <r>
      <rPr>
        <sz val="9"/>
        <color theme="1"/>
        <rFont val="맑은 고딕"/>
        <family val="3"/>
        <charset val="129"/>
      </rPr>
      <t>정원조정 및 상위계급배정</t>
    </r>
    <phoneticPr fontId="37" type="noConversion"/>
  </si>
  <si>
    <t>별정우체국 직원 채용 및 인력 재배치</t>
    <phoneticPr fontId="37" type="noConversion"/>
  </si>
  <si>
    <t>별정우체국 직원 명예퇴직</t>
    <phoneticPr fontId="37" type="noConversion"/>
  </si>
  <si>
    <t>* 회계정보과 소관업무 중 회계업무는 회계관계공무원 관직지정 예규에 근거하여 전결권자를 지정하였음</t>
  </si>
  <si>
    <t>경영평가 실적분석</t>
  </si>
  <si>
    <t xml:space="preserve">경영평가 목표의 확정 및 조정에 관한 사항 </t>
  </si>
  <si>
    <t>경영평가 제도개선 및 연도평가(상여금 지급)</t>
  </si>
  <si>
    <t>경영평가 추진계획 수립 및 시행</t>
    <phoneticPr fontId="37" type="noConversion"/>
  </si>
  <si>
    <t> 우정사업 경영평가 및 경영수지</t>
    <phoneticPr fontId="37" type="noConversion"/>
  </si>
  <si>
    <t>원가계산 처리 및 결산</t>
    <phoneticPr fontId="37" type="noConversion"/>
  </si>
  <si>
    <t>원가관리 및 기업회계</t>
    <phoneticPr fontId="37" type="noConversion"/>
  </si>
  <si>
    <t>보관중인 물품의 상태변화 및 손망실 발생의 보고에 관한 사항</t>
  </si>
  <si>
    <t>보관중인 물품의 관리 및 기록에 관한 사항</t>
  </si>
  <si>
    <t>물품의 보관 및 출납에 관한 사항</t>
  </si>
  <si>
    <t>기타 물품의 적정관리 및 유지에 필요한 사항</t>
  </si>
  <si>
    <t>정수책정 및 물품수급관리계획의 수립 및 보고에 관한 사항</t>
  </si>
  <si>
    <t>물품의 계리, 재물조사, 재고조사 및 보고에 관한 사항</t>
  </si>
  <si>
    <t>물품의 유지, 보존, 및 사용, 운용에 관한 사항</t>
  </si>
  <si>
    <t>물품의 취득 처분, 및 관리사무의 집행에 관한 사항</t>
  </si>
  <si>
    <t>부가가치세 관리(집계, 오류정정, 결산)</t>
  </si>
  <si>
    <t>세입세출외 및 유가증권의 출납과 결산</t>
    <phoneticPr fontId="37" type="noConversion"/>
  </si>
  <si>
    <t>세출 결산에 관한 사항(관서경비, 정부구매카드, 계산증명)</t>
  </si>
  <si>
    <t>자금의 청구 및 배정</t>
  </si>
  <si>
    <t>지출의 승인</t>
    <phoneticPr fontId="37" type="noConversion"/>
  </si>
  <si>
    <t>일반지출 사항의 지출결의</t>
  </si>
  <si>
    <t>지출</t>
    <phoneticPr fontId="37" type="noConversion"/>
  </si>
  <si>
    <t>계약관련 실적증명서 발급</t>
  </si>
  <si>
    <t>법적의무구매 계획수립 및 보고</t>
  </si>
  <si>
    <t>부정당업자 제재 등 계약관련 행정처분</t>
    <phoneticPr fontId="37" type="noConversion"/>
  </si>
  <si>
    <t>구매취득 사항의 지출결의</t>
  </si>
  <si>
    <t>조달물자 구매, 용역, 시설공사 계약</t>
  </si>
  <si>
    <t>계약</t>
    <phoneticPr fontId="37" type="noConversion"/>
  </si>
  <si>
    <t>체납자에 대한 체납처분</t>
  </si>
  <si>
    <t>미수납 채권 감소대책 수립 및 시행</t>
    <phoneticPr fontId="37" type="noConversion"/>
  </si>
  <si>
    <t>수입결산 및 채권의 결산</t>
    <phoneticPr fontId="37" type="noConversion"/>
  </si>
  <si>
    <t>수입금 불부합 정산 및 과오납금 처리</t>
    <phoneticPr fontId="37" type="noConversion"/>
  </si>
  <si>
    <t>수입금 징수 징수결정</t>
    <phoneticPr fontId="37" type="noConversion"/>
  </si>
  <si>
    <t>체납채권 불납결손 처분</t>
    <phoneticPr fontId="37" type="noConversion"/>
  </si>
  <si>
    <t>수입 및 채권</t>
    <phoneticPr fontId="37" type="noConversion"/>
  </si>
  <si>
    <t>세출예산집행지침, 예산성과금 등 회계제도 운용</t>
  </si>
  <si>
    <t>회계직공무원 역량강화 활동</t>
  </si>
  <si>
    <t>예산 집행상황 관리</t>
    <phoneticPr fontId="37" type="noConversion"/>
  </si>
  <si>
    <t>○</t>
    <phoneticPr fontId="37" type="noConversion"/>
  </si>
  <si>
    <t>예산 및 회계제도</t>
    <phoneticPr fontId="37" type="noConversion"/>
  </si>
  <si>
    <t>계</t>
    <phoneticPr fontId="37" type="noConversion"/>
  </si>
  <si>
    <t>청장</t>
    <phoneticPr fontId="37" type="noConversion"/>
  </si>
  <si>
    <t>국장</t>
    <phoneticPr fontId="37" type="noConversion"/>
  </si>
  <si>
    <t>과장</t>
    <phoneticPr fontId="37" type="noConversion"/>
  </si>
  <si>
    <t>담당</t>
    <phoneticPr fontId="37" type="noConversion"/>
  </si>
  <si>
    <t xml:space="preserve"> 9. 회계정보과</t>
  </si>
  <si>
    <t xml:space="preserve"> 10. 감사관</t>
  </si>
  <si>
    <t>감사관</t>
  </si>
  <si>
    <t>담당</t>
    <phoneticPr fontId="37" type="noConversion"/>
  </si>
  <si>
    <t>과장</t>
    <phoneticPr fontId="37" type="noConversion"/>
  </si>
  <si>
    <t>감사결과 보고서(중대한 사항)</t>
  </si>
  <si>
    <t>감사결과 보고서(경미한 사항)</t>
  </si>
  <si>
    <t>``</t>
    <phoneticPr fontId="37" type="noConversion"/>
  </si>
  <si>
    <t>방침이 결정된 업무의 시행,감독 및 조정에 관한 사항</t>
    <phoneticPr fontId="37" type="noConversion"/>
  </si>
  <si>
    <t>당직운영</t>
    <phoneticPr fontId="37" type="noConversion"/>
  </si>
  <si>
    <t>비상대비</t>
    <phoneticPr fontId="37" type="noConversion"/>
  </si>
  <si>
    <t>음어(약호)자재 관리</t>
    <phoneticPr fontId="37" type="noConversion"/>
  </si>
  <si>
    <t>안전관리</t>
    <phoneticPr fontId="37" type="noConversion"/>
  </si>
  <si>
    <t>도서관리</t>
    <phoneticPr fontId="37" type="noConversion"/>
  </si>
  <si>
    <t>내부고객만족</t>
    <phoneticPr fontId="37" type="noConversion"/>
  </si>
  <si>
    <t>복리후생</t>
    <phoneticPr fontId="37" type="noConversion"/>
  </si>
  <si>
    <t>지시사항 관리</t>
    <phoneticPr fontId="37" type="noConversion"/>
  </si>
  <si>
    <t>행사</t>
    <phoneticPr fontId="37" type="noConversion"/>
  </si>
  <si>
    <t>보고사무</t>
    <phoneticPr fontId="37" type="noConversion"/>
  </si>
  <si>
    <t>관서운영 경비</t>
    <phoneticPr fontId="37" type="noConversion"/>
  </si>
  <si>
    <t>물품</t>
    <phoneticPr fontId="37" type="noConversion"/>
  </si>
  <si>
    <t>민방위</t>
    <phoneticPr fontId="37" type="noConversion"/>
  </si>
  <si>
    <t>우정사업 홍보․보도․광고</t>
    <phoneticPr fontId="37" type="noConversion"/>
  </si>
  <si>
    <t>우정사료관리</t>
    <phoneticPr fontId="37" type="noConversion"/>
  </si>
  <si>
    <t>국회업무</t>
    <phoneticPr fontId="37" type="noConversion"/>
  </si>
  <si>
    <t>노사관리</t>
    <phoneticPr fontId="37" type="noConversion"/>
  </si>
  <si>
    <t>수련원 운영</t>
    <phoneticPr fontId="37" type="noConversion"/>
  </si>
  <si>
    <t>조직문화</t>
    <phoneticPr fontId="37" type="noConversion"/>
  </si>
  <si>
    <t>인사제도</t>
    <phoneticPr fontId="37" type="noConversion"/>
  </si>
  <si>
    <t>공무원의 보수 및 건강보험</t>
    <phoneticPr fontId="37" type="noConversion"/>
  </si>
  <si>
    <t>비공무원 인력 및 인력을 수반한
외부외탁의 종합 운영</t>
    <phoneticPr fontId="37" type="noConversion"/>
  </si>
  <si>
    <t>비공무원 인력 및 인력을 수반한
외부위탁 관련 예산의 편성 및 집행</t>
    <phoneticPr fontId="37" type="noConversion"/>
  </si>
  <si>
    <t>1건 총액 1,000만원 미만 집행계획</t>
    <phoneticPr fontId="37" type="noConversion"/>
  </si>
  <si>
    <t>1건 총액 500만원 이하(우정계획과 1,000만원 미만)</t>
    <phoneticPr fontId="37" type="noConversion"/>
  </si>
  <si>
    <t>물자의 구매·수선·임대차·용역 등
예산의 집행</t>
    <phoneticPr fontId="37" type="noConversion"/>
  </si>
  <si>
    <r>
      <t xml:space="preserve">우체국 </t>
    </r>
    <r>
      <rPr>
        <b/>
        <u/>
        <sz val="9"/>
        <color rgb="FFFF0000"/>
        <rFont val="맑은 고딕"/>
        <family val="3"/>
        <charset val="129"/>
      </rPr>
      <t>계약택배(삭제)</t>
    </r>
    <r>
      <rPr>
        <b/>
        <u/>
        <sz val="9"/>
        <color theme="1"/>
        <rFont val="맑은 고딕"/>
        <family val="3"/>
        <charset val="129"/>
      </rPr>
      <t xml:space="preserve"> </t>
    </r>
    <r>
      <rPr>
        <b/>
        <sz val="9"/>
        <color rgb="FF0000FF"/>
        <rFont val="맑은 고딕"/>
        <family val="3"/>
        <charset val="129"/>
      </rPr>
      <t>계약소포</t>
    </r>
    <r>
      <rPr>
        <sz val="9"/>
        <color theme="1"/>
        <rFont val="맑은 고딕"/>
        <family val="3"/>
        <charset val="129"/>
      </rPr>
      <t>에 관한 사항</t>
    </r>
    <phoneticPr fontId="37" type="noConversion"/>
  </si>
  <si>
    <r>
      <t>우체국</t>
    </r>
    <r>
      <rPr>
        <b/>
        <u/>
        <sz val="9"/>
        <color rgb="FFFF0000"/>
        <rFont val="맑은 고딕"/>
        <family val="3"/>
        <charset val="129"/>
      </rPr>
      <t>택배(삭제)</t>
    </r>
    <r>
      <rPr>
        <b/>
        <sz val="9"/>
        <color rgb="FF0000FF"/>
        <rFont val="맑은 고딕"/>
        <family val="3"/>
        <charset val="129"/>
      </rPr>
      <t xml:space="preserve"> 소포</t>
    </r>
    <r>
      <rPr>
        <b/>
        <sz val="9"/>
        <color rgb="FFFF0000"/>
        <rFont val="맑은 고딕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계약요금제 승인, 해지, 실적 관리</t>
    </r>
    <phoneticPr fontId="37" type="noConversion"/>
  </si>
  <si>
    <r>
      <t>우체국</t>
    </r>
    <r>
      <rPr>
        <b/>
        <u/>
        <sz val="9"/>
        <color rgb="FFFF0000"/>
        <rFont val="맑은 고딕"/>
        <family val="3"/>
        <charset val="129"/>
      </rPr>
      <t>택배(삭제)</t>
    </r>
    <r>
      <rPr>
        <b/>
        <sz val="9"/>
        <color rgb="FF0000FF"/>
        <rFont val="맑은 고딕"/>
        <family val="3"/>
        <charset val="129"/>
      </rPr>
      <t xml:space="preserve"> 소포</t>
    </r>
    <r>
      <rPr>
        <sz val="9"/>
        <color theme="1"/>
        <rFont val="맑은 고딕"/>
        <family val="3"/>
        <charset val="129"/>
      </rPr>
      <t xml:space="preserve"> 영업에 관한 사항</t>
    </r>
    <phoneticPr fontId="37" type="noConversion"/>
  </si>
  <si>
    <t>『별표』&lt;개정 2021. 8. 9.&gt;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</si>
</sst>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FF"/>
      <name val="굴림체"/>
      <family val="3"/>
      <charset val="129"/>
    </font>
    <font>
      <sz val="9"/>
      <color rgb="FFFF00FF"/>
      <name val="굴림체"/>
      <family val="3"/>
      <charset val="129"/>
    </font>
    <font>
      <sz val="9"/>
      <color rgb="FFC0C0C0"/>
      <name val="굴림체"/>
      <family val="3"/>
      <charset val="129"/>
    </font>
    <font>
      <sz val="9"/>
      <color rgb="FF3366FF"/>
      <name val="굴림체"/>
      <family val="3"/>
      <charset val="129"/>
    </font>
    <font>
      <b/>
      <u/>
      <sz val="1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u/>
      <sz val="1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  <font>
      <strike/>
      <sz val="9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굴림체"/>
      <family val="3"/>
      <charset val="129"/>
    </font>
    <font>
      <sz val="10"/>
      <color theme="1"/>
      <name val="맑은 고딕"/>
      <family val="3"/>
      <charset val="129"/>
    </font>
    <font>
      <b/>
      <u/>
      <sz val="9"/>
      <color rgb="FFFF0000"/>
      <name val="맑은 고딕"/>
      <family val="3"/>
      <charset val="129"/>
    </font>
    <font>
      <b/>
      <u/>
      <sz val="9"/>
      <color theme="1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b/>
      <sz val="9"/>
      <color rgb="FFFF0000"/>
      <name val="맑은 고딕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FFF00"/>
        <bgColor indexed="64"/>
      </patternFill>
    </fill>
  </fills>
  <borders count="22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808080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/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/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hair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36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</cellStyleXfs>
  <cellXfs count="972">
    <xf numFmtId="0" fontId="0" fillId="0" borderId="0" xfId="0" applyNumberFormat="1">
      <alignment vertical="center"/>
    </xf>
    <xf numFmtId="0" fontId="18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vertical="center"/>
    </xf>
    <xf numFmtId="0" fontId="18" fillId="0" borderId="0" xfId="0" applyNumberFormat="1" applyFont="1">
      <alignment vertical="center"/>
    </xf>
    <xf numFmtId="0" fontId="18" fillId="0" borderId="0" xfId="0" applyNumberFormat="1" applyFont="1" applyAlignment="1">
      <alignment horizontal="center" vertical="top"/>
    </xf>
    <xf numFmtId="0" fontId="19" fillId="0" borderId="0" xfId="0" applyNumberFormat="1" applyFont="1" applyAlignment="1">
      <alignment horizontal="center" vertical="center"/>
    </xf>
    <xf numFmtId="0" fontId="19" fillId="22" borderId="10" xfId="0" applyNumberFormat="1" applyFont="1" applyFill="1" applyBorder="1" applyAlignment="1">
      <alignment horizontal="center" vertical="center" wrapText="1"/>
    </xf>
    <xf numFmtId="0" fontId="19" fillId="0" borderId="11" xfId="0" applyNumberFormat="1" applyFont="1" applyBorder="1" applyAlignment="1">
      <alignment horizontal="center" vertical="center" wrapText="1"/>
    </xf>
    <xf numFmtId="0" fontId="19" fillId="0" borderId="11" xfId="0" applyNumberFormat="1" applyFont="1" applyBorder="1" applyAlignment="1">
      <alignment vertical="center" wrapText="1"/>
    </xf>
    <xf numFmtId="0" fontId="19" fillId="0" borderId="12" xfId="0" applyNumberFormat="1" applyFont="1" applyBorder="1" applyAlignment="1">
      <alignment vertical="center" wrapText="1"/>
    </xf>
    <xf numFmtId="0" fontId="19" fillId="0" borderId="13" xfId="0" applyNumberFormat="1" applyFont="1" applyBorder="1" applyAlignment="1">
      <alignment horizontal="center" vertical="center" wrapText="1"/>
    </xf>
    <xf numFmtId="0" fontId="19" fillId="0" borderId="14" xfId="0" applyNumberFormat="1" applyFont="1" applyBorder="1" applyAlignment="1">
      <alignment horizontal="center" vertical="center" wrapText="1"/>
    </xf>
    <xf numFmtId="0" fontId="19" fillId="0" borderId="15" xfId="0" applyNumberFormat="1" applyFont="1" applyBorder="1" applyAlignment="1">
      <alignment horizontal="center" vertical="center" wrapText="1"/>
    </xf>
    <xf numFmtId="0" fontId="19" fillId="0" borderId="0" xfId="0" applyNumberFormat="1" applyFont="1" applyAlignment="1">
      <alignment vertical="center"/>
    </xf>
    <xf numFmtId="0" fontId="19" fillId="0" borderId="16" xfId="0" applyNumberFormat="1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vertical="center" wrapText="1"/>
    </xf>
    <xf numFmtId="0" fontId="19" fillId="0" borderId="17" xfId="0" applyNumberFormat="1" applyFont="1" applyBorder="1" applyAlignment="1">
      <alignment vertical="center" wrapText="1"/>
    </xf>
    <xf numFmtId="0" fontId="19" fillId="0" borderId="18" xfId="0" applyNumberFormat="1" applyFont="1" applyBorder="1" applyAlignment="1">
      <alignment horizontal="center" vertical="center" wrapText="1"/>
    </xf>
    <xf numFmtId="0" fontId="19" fillId="0" borderId="19" xfId="0" applyNumberFormat="1" applyFont="1" applyBorder="1" applyAlignment="1">
      <alignment horizontal="center" vertical="center" wrapText="1"/>
    </xf>
    <xf numFmtId="0" fontId="19" fillId="0" borderId="20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horizontal="left" vertical="center" wrapText="1"/>
    </xf>
    <xf numFmtId="0" fontId="19" fillId="0" borderId="22" xfId="0" applyNumberFormat="1" applyFont="1" applyBorder="1" applyAlignment="1">
      <alignment horizontal="left" vertical="center" wrapText="1"/>
    </xf>
    <xf numFmtId="0" fontId="19" fillId="0" borderId="23" xfId="0" applyNumberFormat="1" applyFont="1" applyBorder="1" applyAlignment="1">
      <alignment horizontal="center" vertical="center" wrapText="1"/>
    </xf>
    <xf numFmtId="0" fontId="19" fillId="0" borderId="23" xfId="0" applyNumberFormat="1" applyFont="1" applyBorder="1" applyAlignment="1">
      <alignment vertical="center" wrapText="1"/>
    </xf>
    <xf numFmtId="0" fontId="19" fillId="0" borderId="24" xfId="0" applyNumberFormat="1" applyFont="1" applyBorder="1" applyAlignment="1">
      <alignment vertical="center" wrapText="1"/>
    </xf>
    <xf numFmtId="0" fontId="19" fillId="0" borderId="25" xfId="0" applyNumberFormat="1" applyFont="1" applyBorder="1" applyAlignment="1">
      <alignment horizontal="center" vertical="center" wrapText="1"/>
    </xf>
    <xf numFmtId="0" fontId="19" fillId="0" borderId="26" xfId="0" applyNumberFormat="1" applyFont="1" applyBorder="1" applyAlignment="1">
      <alignment horizontal="center" vertical="center" wrapText="1"/>
    </xf>
    <xf numFmtId="0" fontId="19" fillId="0" borderId="27" xfId="0" applyNumberFormat="1" applyFont="1" applyBorder="1" applyAlignment="1">
      <alignment horizontal="center" vertical="center" wrapText="1"/>
    </xf>
    <xf numFmtId="0" fontId="20" fillId="0" borderId="17" xfId="0" applyNumberFormat="1" applyFont="1" applyBorder="1" applyAlignment="1">
      <alignment vertical="center" wrapText="1"/>
    </xf>
    <xf numFmtId="0" fontId="19" fillId="0" borderId="28" xfId="0" applyNumberFormat="1" applyFont="1" applyBorder="1" applyAlignment="1">
      <alignment horizontal="center" vertical="center" wrapText="1"/>
    </xf>
    <xf numFmtId="0" fontId="19" fillId="0" borderId="29" xfId="0" applyNumberFormat="1" applyFont="1" applyBorder="1" applyAlignment="1">
      <alignment horizontal="center" vertical="center" wrapText="1"/>
    </xf>
    <xf numFmtId="0" fontId="19" fillId="0" borderId="30" xfId="0" applyNumberFormat="1" applyFont="1" applyBorder="1" applyAlignment="1">
      <alignment horizontal="center" vertical="center" wrapText="1"/>
    </xf>
    <xf numFmtId="0" fontId="19" fillId="0" borderId="31" xfId="0" applyNumberFormat="1" applyFont="1" applyBorder="1" applyAlignment="1">
      <alignment horizontal="center" vertical="center" wrapText="1"/>
    </xf>
    <xf numFmtId="0" fontId="19" fillId="0" borderId="32" xfId="0" applyNumberFormat="1" applyFont="1" applyBorder="1" applyAlignment="1">
      <alignment vertical="center" wrapText="1"/>
    </xf>
    <xf numFmtId="0" fontId="19" fillId="0" borderId="33" xfId="0" applyNumberFormat="1" applyFont="1" applyBorder="1" applyAlignment="1">
      <alignment horizontal="center" vertical="center" wrapText="1"/>
    </xf>
    <xf numFmtId="0" fontId="19" fillId="0" borderId="34" xfId="0" applyNumberFormat="1" applyFont="1" applyBorder="1" applyAlignment="1">
      <alignment horizontal="center" vertical="center" wrapText="1"/>
    </xf>
    <xf numFmtId="0" fontId="19" fillId="0" borderId="35" xfId="0" applyNumberFormat="1" applyFont="1" applyBorder="1" applyAlignment="1">
      <alignment vertical="center"/>
    </xf>
    <xf numFmtId="0" fontId="20" fillId="0" borderId="32" xfId="0" applyNumberFormat="1" applyFont="1" applyBorder="1" applyAlignment="1">
      <alignment vertical="center" wrapText="1"/>
    </xf>
    <xf numFmtId="0" fontId="20" fillId="0" borderId="36" xfId="0" applyNumberFormat="1" applyFont="1" applyBorder="1" applyAlignment="1">
      <alignment vertical="center" wrapText="1"/>
    </xf>
    <xf numFmtId="0" fontId="19" fillId="0" borderId="37" xfId="0" applyNumberFormat="1" applyFont="1" applyBorder="1" applyAlignment="1">
      <alignment horizontal="center" vertical="center" wrapText="1"/>
    </xf>
    <xf numFmtId="0" fontId="19" fillId="0" borderId="38" xfId="0" applyNumberFormat="1" applyFont="1" applyBorder="1" applyAlignment="1">
      <alignment horizontal="center" vertical="center" wrapText="1"/>
    </xf>
    <xf numFmtId="0" fontId="19" fillId="0" borderId="39" xfId="0" applyNumberFormat="1" applyFont="1" applyFill="1" applyBorder="1" applyAlignment="1">
      <alignment vertical="center" wrapText="1"/>
    </xf>
    <xf numFmtId="0" fontId="19" fillId="0" borderId="40" xfId="0" applyNumberFormat="1" applyFont="1" applyBorder="1" applyAlignment="1">
      <alignment horizontal="center" vertical="center" wrapText="1"/>
    </xf>
    <xf numFmtId="0" fontId="19" fillId="0" borderId="41" xfId="0" applyNumberFormat="1" applyFont="1" applyBorder="1" applyAlignment="1">
      <alignment horizontal="center" vertical="center" wrapText="1"/>
    </xf>
    <xf numFmtId="0" fontId="19" fillId="0" borderId="42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vertical="center" wrapText="1"/>
    </xf>
    <xf numFmtId="0" fontId="19" fillId="0" borderId="44" xfId="0" applyNumberFormat="1" applyFont="1" applyFill="1" applyBorder="1" applyAlignment="1">
      <alignment vertical="center" wrapText="1"/>
    </xf>
    <xf numFmtId="0" fontId="19" fillId="0" borderId="43" xfId="0" applyNumberFormat="1" applyFont="1" applyBorder="1" applyAlignment="1">
      <alignment horizontal="center" vertical="center" wrapText="1"/>
    </xf>
    <xf numFmtId="0" fontId="19" fillId="0" borderId="45" xfId="0" applyNumberFormat="1" applyFont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horizontal="left" vertical="center" wrapText="1"/>
    </xf>
    <xf numFmtId="0" fontId="19" fillId="0" borderId="46" xfId="0" applyNumberFormat="1" applyFont="1" applyFill="1" applyBorder="1" applyAlignment="1">
      <alignment horizontal="left" vertical="center" wrapText="1"/>
    </xf>
    <xf numFmtId="0" fontId="19" fillId="0" borderId="44" xfId="0" applyNumberFormat="1" applyFont="1" applyFill="1" applyBorder="1" applyAlignment="1">
      <alignment vertical="center"/>
    </xf>
    <xf numFmtId="0" fontId="19" fillId="0" borderId="43" xfId="0" applyNumberFormat="1" applyFont="1" applyBorder="1" applyAlignment="1">
      <alignment horizontal="center" vertical="center"/>
    </xf>
    <xf numFmtId="0" fontId="19" fillId="0" borderId="45" xfId="0" applyNumberFormat="1" applyFont="1" applyBorder="1" applyAlignment="1">
      <alignment horizontal="center" vertical="center"/>
    </xf>
    <xf numFmtId="0" fontId="19" fillId="0" borderId="44" xfId="0" applyNumberFormat="1" applyFont="1" applyFill="1" applyBorder="1">
      <alignment vertical="center"/>
    </xf>
    <xf numFmtId="0" fontId="19" fillId="0" borderId="0" xfId="0" applyNumberFormat="1" applyFont="1">
      <alignment vertical="center"/>
    </xf>
    <xf numFmtId="0" fontId="19" fillId="0" borderId="46" xfId="0" applyNumberFormat="1" applyFont="1" applyFill="1" applyBorder="1" applyAlignment="1">
      <alignment horizontal="center" vertical="center" wrapText="1"/>
    </xf>
    <xf numFmtId="0" fontId="19" fillId="0" borderId="47" xfId="0" applyNumberFormat="1" applyFont="1" applyFill="1" applyBorder="1" applyAlignment="1">
      <alignment horizontal="center" vertical="center" wrapText="1"/>
    </xf>
    <xf numFmtId="0" fontId="19" fillId="0" borderId="48" xfId="0" applyNumberFormat="1" applyFont="1" applyFill="1" applyBorder="1">
      <alignment vertical="center"/>
    </xf>
    <xf numFmtId="0" fontId="19" fillId="0" borderId="49" xfId="0" applyNumberFormat="1" applyFont="1" applyBorder="1" applyAlignment="1">
      <alignment horizontal="center" vertical="center" wrapText="1"/>
    </xf>
    <xf numFmtId="0" fontId="19" fillId="0" borderId="49" xfId="0" applyNumberFormat="1" applyFont="1" applyBorder="1" applyAlignment="1">
      <alignment horizontal="center" vertical="center"/>
    </xf>
    <xf numFmtId="0" fontId="19" fillId="0" borderId="50" xfId="0" applyNumberFormat="1" applyFont="1" applyBorder="1" applyAlignment="1">
      <alignment horizontal="center" vertical="center"/>
    </xf>
    <xf numFmtId="0" fontId="19" fillId="0" borderId="51" xfId="0" applyNumberFormat="1" applyFont="1" applyBorder="1" applyAlignment="1">
      <alignment horizontal="justify" vertical="center" wrapText="1"/>
    </xf>
    <xf numFmtId="0" fontId="19" fillId="0" borderId="52" xfId="0" applyNumberFormat="1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horizontal="left" vertical="center" wrapText="1"/>
    </xf>
    <xf numFmtId="0" fontId="19" fillId="0" borderId="17" xfId="0" applyNumberFormat="1" applyFont="1" applyBorder="1" applyAlignment="1">
      <alignment horizontal="justify" vertical="center" wrapText="1"/>
    </xf>
    <xf numFmtId="0" fontId="19" fillId="0" borderId="36" xfId="0" applyNumberFormat="1" applyFont="1" applyBorder="1" applyAlignment="1">
      <alignment horizontal="justify" vertical="center" wrapText="1"/>
    </xf>
    <xf numFmtId="0" fontId="19" fillId="0" borderId="53" xfId="0" applyNumberFormat="1" applyFont="1" applyBorder="1" applyAlignment="1">
      <alignment horizontal="justify" vertical="center" wrapText="1"/>
    </xf>
    <xf numFmtId="0" fontId="19" fillId="0" borderId="54" xfId="0" applyNumberFormat="1" applyFont="1" applyBorder="1" applyAlignment="1">
      <alignment horizontal="center" vertical="center" wrapText="1"/>
    </xf>
    <xf numFmtId="0" fontId="19" fillId="0" borderId="55" xfId="0" applyNumberFormat="1" applyFont="1" applyBorder="1" applyAlignment="1">
      <alignment horizontal="center" vertical="center" wrapText="1"/>
    </xf>
    <xf numFmtId="0" fontId="19" fillId="0" borderId="22" xfId="0" applyNumberFormat="1" applyFont="1" applyBorder="1" applyAlignment="1">
      <alignment vertical="center" wrapText="1"/>
    </xf>
    <xf numFmtId="0" fontId="19" fillId="0" borderId="56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vertical="center" wrapText="1"/>
    </xf>
    <xf numFmtId="0" fontId="19" fillId="0" borderId="36" xfId="0" applyNumberFormat="1" applyFont="1" applyBorder="1" applyAlignment="1">
      <alignment vertical="center" wrapText="1"/>
    </xf>
    <xf numFmtId="0" fontId="19" fillId="0" borderId="35" xfId="0" applyNumberFormat="1" applyFont="1" applyBorder="1" applyAlignment="1">
      <alignment horizontal="center" vertical="center" wrapText="1"/>
    </xf>
    <xf numFmtId="0" fontId="19" fillId="0" borderId="52" xfId="0" applyNumberFormat="1" applyFont="1" applyBorder="1" applyAlignment="1">
      <alignment vertical="center"/>
    </xf>
    <xf numFmtId="0" fontId="19" fillId="0" borderId="18" xfId="0" applyNumberFormat="1" applyFont="1" applyBorder="1" applyAlignment="1">
      <alignment vertical="center"/>
    </xf>
    <xf numFmtId="0" fontId="20" fillId="0" borderId="18" xfId="0" applyNumberFormat="1" applyFont="1" applyBorder="1" applyAlignment="1">
      <alignment horizontal="center" vertical="center" wrapText="1"/>
    </xf>
    <xf numFmtId="0" fontId="20" fillId="0" borderId="28" xfId="0" applyNumberFormat="1" applyFont="1" applyBorder="1" applyAlignment="1">
      <alignment horizontal="center" vertical="center" wrapText="1"/>
    </xf>
    <xf numFmtId="0" fontId="20" fillId="0" borderId="18" xfId="0" applyNumberFormat="1" applyFont="1" applyBorder="1" applyAlignment="1">
      <alignment vertical="center"/>
    </xf>
    <xf numFmtId="0" fontId="20" fillId="0" borderId="30" xfId="0" applyNumberFormat="1" applyFont="1" applyBorder="1" applyAlignment="1">
      <alignment horizontal="center" vertical="center" wrapText="1"/>
    </xf>
    <xf numFmtId="0" fontId="20" fillId="0" borderId="21" xfId="0" applyNumberFormat="1" applyFont="1" applyBorder="1" applyAlignment="1">
      <alignment vertical="center" wrapText="1"/>
    </xf>
    <xf numFmtId="0" fontId="19" fillId="0" borderId="18" xfId="0" applyNumberFormat="1" applyFont="1" applyBorder="1" applyAlignment="1">
      <alignment horizontal="center" vertical="center"/>
    </xf>
    <xf numFmtId="0" fontId="20" fillId="0" borderId="31" xfId="0" applyNumberFormat="1" applyFont="1" applyBorder="1" applyAlignment="1">
      <alignment horizontal="center" vertical="center" wrapText="1"/>
    </xf>
    <xf numFmtId="0" fontId="20" fillId="0" borderId="16" xfId="0" applyNumberFormat="1" applyFont="1" applyBorder="1" applyAlignment="1">
      <alignment vertical="center" wrapText="1"/>
    </xf>
    <xf numFmtId="0" fontId="20" fillId="0" borderId="37" xfId="0" applyNumberFormat="1" applyFont="1" applyBorder="1" applyAlignment="1">
      <alignment horizontal="center" vertical="center" wrapText="1"/>
    </xf>
    <xf numFmtId="0" fontId="19" fillId="0" borderId="37" xfId="0" applyNumberFormat="1" applyFont="1" applyBorder="1" applyAlignment="1">
      <alignment vertical="center"/>
    </xf>
    <xf numFmtId="0" fontId="20" fillId="0" borderId="38" xfId="0" applyNumberFormat="1" applyFont="1" applyBorder="1" applyAlignment="1">
      <alignment horizontal="center" vertical="center" wrapText="1"/>
    </xf>
    <xf numFmtId="0" fontId="19" fillId="0" borderId="39" xfId="0" applyNumberFormat="1" applyFont="1" applyBorder="1" applyAlignment="1">
      <alignment horizontal="justify" vertical="center" wrapText="1"/>
    </xf>
    <xf numFmtId="0" fontId="19" fillId="0" borderId="40" xfId="0" applyNumberFormat="1" applyFont="1" applyBorder="1" applyAlignment="1">
      <alignment vertical="center"/>
    </xf>
    <xf numFmtId="0" fontId="19" fillId="0" borderId="57" xfId="0" applyNumberFormat="1" applyFont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justify" vertical="center" wrapText="1"/>
    </xf>
    <xf numFmtId="0" fontId="19" fillId="0" borderId="44" xfId="0" applyNumberFormat="1" applyFont="1" applyBorder="1" applyAlignment="1">
      <alignment horizontal="justify" vertical="center" wrapText="1"/>
    </xf>
    <xf numFmtId="0" fontId="19" fillId="0" borderId="58" xfId="0" applyNumberFormat="1" applyFont="1" applyBorder="1" applyAlignment="1">
      <alignment horizontal="center" vertical="center" wrapText="1"/>
    </xf>
    <xf numFmtId="0" fontId="19" fillId="0" borderId="59" xfId="0" applyNumberFormat="1" applyFont="1" applyBorder="1" applyAlignment="1">
      <alignment horizontal="left" vertical="center" wrapText="1"/>
    </xf>
    <xf numFmtId="0" fontId="19" fillId="0" borderId="43" xfId="0" applyNumberFormat="1" applyFont="1" applyBorder="1" applyAlignment="1">
      <alignment vertical="center"/>
    </xf>
    <xf numFmtId="0" fontId="19" fillId="0" borderId="60" xfId="0" applyNumberFormat="1" applyFont="1" applyBorder="1" applyAlignment="1">
      <alignment horizontal="center" vertical="center" wrapText="1"/>
    </xf>
    <xf numFmtId="0" fontId="19" fillId="0" borderId="60" xfId="0" applyNumberFormat="1" applyFont="1" applyBorder="1" applyAlignment="1">
      <alignment vertical="center"/>
    </xf>
    <xf numFmtId="0" fontId="19" fillId="0" borderId="46" xfId="0" applyNumberFormat="1" applyFont="1" applyBorder="1" applyAlignment="1">
      <alignment horizontal="center" vertical="center" wrapText="1"/>
    </xf>
    <xf numFmtId="0" fontId="19" fillId="0" borderId="48" xfId="0" applyNumberFormat="1" applyFont="1" applyBorder="1" applyAlignment="1">
      <alignment horizontal="justify" vertical="center" wrapText="1"/>
    </xf>
    <xf numFmtId="0" fontId="19" fillId="0" borderId="49" xfId="0" applyNumberFormat="1" applyFont="1" applyBorder="1" applyAlignment="1">
      <alignment vertical="center"/>
    </xf>
    <xf numFmtId="0" fontId="19" fillId="0" borderId="61" xfId="0" applyNumberFormat="1" applyFont="1" applyBorder="1" applyAlignment="1">
      <alignment horizontal="center" vertical="center" wrapText="1"/>
    </xf>
    <xf numFmtId="0" fontId="19" fillId="0" borderId="62" xfId="0" applyNumberFormat="1" applyFont="1" applyFill="1" applyBorder="1" applyAlignment="1">
      <alignment vertical="center" wrapText="1"/>
    </xf>
    <xf numFmtId="0" fontId="21" fillId="0" borderId="47" xfId="0" applyNumberFormat="1" applyFont="1" applyFill="1" applyBorder="1" applyAlignment="1">
      <alignment horizontal="center" vertical="center" wrapText="1"/>
    </xf>
    <xf numFmtId="0" fontId="20" fillId="0" borderId="47" xfId="0" applyNumberFormat="1" applyFont="1" applyFill="1" applyBorder="1" applyAlignment="1">
      <alignment horizontal="center" vertical="center" wrapText="1"/>
    </xf>
    <xf numFmtId="0" fontId="19" fillId="0" borderId="63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Alignment="1">
      <alignment vertical="center"/>
    </xf>
    <xf numFmtId="0" fontId="19" fillId="0" borderId="43" xfId="0" applyNumberFormat="1" applyFont="1" applyFill="1" applyBorder="1" applyAlignment="1">
      <alignment horizontal="center" vertical="center" wrapText="1"/>
    </xf>
    <xf numFmtId="0" fontId="20" fillId="0" borderId="43" xfId="0" applyNumberFormat="1" applyFont="1" applyFill="1" applyBorder="1" applyAlignment="1">
      <alignment horizontal="center" vertical="center" wrapText="1"/>
    </xf>
    <xf numFmtId="0" fontId="20" fillId="0" borderId="60" xfId="0" applyNumberFormat="1" applyFont="1" applyFill="1" applyBorder="1" applyAlignment="1">
      <alignment horizontal="center" vertical="center" wrapText="1"/>
    </xf>
    <xf numFmtId="0" fontId="20" fillId="0" borderId="60" xfId="0" applyNumberFormat="1" applyFont="1" applyFill="1" applyBorder="1" applyAlignment="1">
      <alignment horizontal="justify" vertical="center" wrapText="1"/>
    </xf>
    <xf numFmtId="0" fontId="19" fillId="0" borderId="60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vertical="center"/>
    </xf>
    <xf numFmtId="0" fontId="19" fillId="0" borderId="44" xfId="0" applyNumberFormat="1" applyFont="1" applyFill="1" applyBorder="1" applyAlignment="1">
      <alignment horizontal="justify" vertical="center" wrapText="1"/>
    </xf>
    <xf numFmtId="0" fontId="19" fillId="0" borderId="48" xfId="0" applyNumberFormat="1" applyFont="1" applyFill="1" applyBorder="1" applyAlignment="1">
      <alignment vertical="center"/>
    </xf>
    <xf numFmtId="0" fontId="19" fillId="0" borderId="49" xfId="0" applyNumberFormat="1" applyFont="1" applyFill="1" applyBorder="1" applyAlignment="1">
      <alignment horizontal="center" vertical="center" wrapText="1"/>
    </xf>
    <xf numFmtId="0" fontId="20" fillId="0" borderId="49" xfId="0" applyNumberFormat="1" applyFont="1" applyFill="1" applyBorder="1" applyAlignment="1">
      <alignment horizontal="center" vertical="center" wrapText="1"/>
    </xf>
    <xf numFmtId="0" fontId="20" fillId="0" borderId="61" xfId="0" applyNumberFormat="1" applyFont="1" applyFill="1" applyBorder="1" applyAlignment="1">
      <alignment horizontal="justify" vertical="center" wrapText="1"/>
    </xf>
    <xf numFmtId="0" fontId="20" fillId="0" borderId="64" xfId="0" applyNumberFormat="1" applyFont="1" applyBorder="1" applyAlignment="1">
      <alignment horizontal="justify" vertical="center" wrapText="1"/>
    </xf>
    <xf numFmtId="0" fontId="20" fillId="0" borderId="40" xfId="0" applyNumberFormat="1" applyFont="1" applyBorder="1" applyAlignment="1">
      <alignment horizontal="center" vertical="center" wrapText="1"/>
    </xf>
    <xf numFmtId="0" fontId="20" fillId="0" borderId="41" xfId="0" applyNumberFormat="1" applyFont="1" applyBorder="1" applyAlignment="1">
      <alignment horizontal="center" vertical="center" wrapText="1"/>
    </xf>
    <xf numFmtId="0" fontId="20" fillId="0" borderId="59" xfId="0" applyNumberFormat="1" applyFont="1" applyBorder="1" applyAlignment="1">
      <alignment horizontal="left" vertical="center" wrapText="1"/>
    </xf>
    <xf numFmtId="0" fontId="20" fillId="0" borderId="65" xfId="0" applyNumberFormat="1" applyFont="1" applyBorder="1" applyAlignment="1">
      <alignment horizontal="justify" vertical="center" wrapText="1"/>
    </xf>
    <xf numFmtId="0" fontId="20" fillId="0" borderId="43" xfId="0" applyNumberFormat="1" applyFont="1" applyBorder="1" applyAlignment="1">
      <alignment horizontal="center" vertical="center" wrapText="1"/>
    </xf>
    <xf numFmtId="0" fontId="20" fillId="0" borderId="45" xfId="0" applyNumberFormat="1" applyFont="1" applyBorder="1" applyAlignment="1">
      <alignment horizontal="center" vertical="center" wrapText="1"/>
    </xf>
    <xf numFmtId="0" fontId="22" fillId="0" borderId="43" xfId="0" applyNumberFormat="1" applyFont="1" applyBorder="1" applyAlignment="1">
      <alignment horizontal="center" vertical="center" wrapText="1"/>
    </xf>
    <xf numFmtId="0" fontId="20" fillId="0" borderId="66" xfId="0" applyNumberFormat="1" applyFont="1" applyBorder="1" applyAlignment="1">
      <alignment horizontal="justify" vertical="center" wrapText="1"/>
    </xf>
    <xf numFmtId="0" fontId="20" fillId="0" borderId="46" xfId="0" applyNumberFormat="1" applyFont="1" applyBorder="1" applyAlignment="1">
      <alignment horizontal="center" vertical="center" wrapText="1"/>
    </xf>
    <xf numFmtId="0" fontId="20" fillId="0" borderId="67" xfId="0" applyNumberFormat="1" applyFont="1" applyBorder="1" applyAlignment="1">
      <alignment horizontal="justify" vertical="center" wrapText="1"/>
    </xf>
    <xf numFmtId="0" fontId="19" fillId="0" borderId="64" xfId="0" applyNumberFormat="1" applyFont="1" applyBorder="1" applyAlignment="1">
      <alignment vertical="center" wrapText="1"/>
    </xf>
    <xf numFmtId="0" fontId="19" fillId="0" borderId="59" xfId="0" applyNumberFormat="1" applyFont="1" applyBorder="1" applyAlignment="1">
      <alignment vertical="center" wrapText="1"/>
    </xf>
    <xf numFmtId="0" fontId="19" fillId="0" borderId="65" xfId="0" applyNumberFormat="1" applyFont="1" applyBorder="1" applyAlignment="1">
      <alignment vertical="center" wrapText="1"/>
    </xf>
    <xf numFmtId="0" fontId="19" fillId="0" borderId="65" xfId="0" applyNumberFormat="1" applyFont="1" applyBorder="1" applyAlignment="1">
      <alignment vertical="center"/>
    </xf>
    <xf numFmtId="0" fontId="20" fillId="0" borderId="65" xfId="0" applyNumberFormat="1" applyFont="1" applyBorder="1" applyAlignment="1">
      <alignment vertical="center"/>
    </xf>
    <xf numFmtId="0" fontId="20" fillId="0" borderId="66" xfId="0" applyNumberFormat="1" applyFont="1" applyBorder="1" applyAlignment="1">
      <alignment vertical="center"/>
    </xf>
    <xf numFmtId="0" fontId="19" fillId="0" borderId="46" xfId="0" applyNumberFormat="1" applyFont="1" applyBorder="1" applyAlignment="1">
      <alignment horizontal="center" vertical="center"/>
    </xf>
    <xf numFmtId="0" fontId="19" fillId="0" borderId="67" xfId="0" applyNumberFormat="1" applyFont="1" applyBorder="1" applyAlignment="1">
      <alignment horizontal="center" vertical="center"/>
    </xf>
    <xf numFmtId="0" fontId="19" fillId="0" borderId="64" xfId="0" applyNumberFormat="1" applyFont="1" applyBorder="1" applyAlignment="1">
      <alignment horizontal="left" vertical="center" wrapText="1"/>
    </xf>
    <xf numFmtId="0" fontId="19" fillId="0" borderId="65" xfId="0" applyNumberFormat="1" applyFont="1" applyBorder="1" applyAlignment="1">
      <alignment horizontal="left" vertical="center" wrapText="1"/>
    </xf>
    <xf numFmtId="0" fontId="21" fillId="0" borderId="43" xfId="0" applyNumberFormat="1" applyFont="1" applyBorder="1" applyAlignment="1">
      <alignment horizontal="center" vertical="center" wrapText="1"/>
    </xf>
    <xf numFmtId="0" fontId="20" fillId="0" borderId="65" xfId="0" applyNumberFormat="1" applyFont="1" applyBorder="1" applyAlignment="1">
      <alignment horizontal="left" vertical="center" wrapText="1"/>
    </xf>
    <xf numFmtId="0" fontId="23" fillId="0" borderId="43" xfId="0" applyNumberFormat="1" applyFont="1" applyBorder="1" applyAlignment="1">
      <alignment horizontal="center" vertical="center" wrapText="1"/>
    </xf>
    <xf numFmtId="0" fontId="23" fillId="0" borderId="45" xfId="0" applyNumberFormat="1" applyFont="1" applyBorder="1" applyAlignment="1">
      <alignment horizontal="center" vertical="center" wrapText="1"/>
    </xf>
    <xf numFmtId="0" fontId="19" fillId="0" borderId="68" xfId="0" applyNumberFormat="1" applyFont="1" applyBorder="1" applyAlignment="1">
      <alignment horizontal="left" vertical="center" wrapText="1"/>
    </xf>
    <xf numFmtId="0" fontId="19" fillId="0" borderId="50" xfId="0" applyNumberFormat="1" applyFont="1" applyBorder="1" applyAlignment="1">
      <alignment horizontal="center" vertical="center" wrapText="1"/>
    </xf>
    <xf numFmtId="0" fontId="20" fillId="0" borderId="64" xfId="0" applyNumberFormat="1" applyFont="1" applyBorder="1">
      <alignment vertical="center"/>
    </xf>
    <xf numFmtId="0" fontId="20" fillId="0" borderId="65" xfId="0" applyNumberFormat="1" applyFont="1" applyBorder="1">
      <alignment vertical="center"/>
    </xf>
    <xf numFmtId="0" fontId="20" fillId="0" borderId="65" xfId="0" applyNumberFormat="1" applyFont="1" applyBorder="1" applyAlignment="1">
      <alignment horizontal="left" vertical="center"/>
    </xf>
    <xf numFmtId="0" fontId="20" fillId="0" borderId="43" xfId="0" applyNumberFormat="1" applyFont="1" applyBorder="1" applyAlignment="1">
      <alignment horizontal="center" vertical="center"/>
    </xf>
    <xf numFmtId="0" fontId="20" fillId="0" borderId="43" xfId="0" applyNumberFormat="1" applyFont="1" applyBorder="1">
      <alignment vertical="center"/>
    </xf>
    <xf numFmtId="0" fontId="19" fillId="0" borderId="65" xfId="0" applyNumberFormat="1" applyFont="1" applyBorder="1" applyAlignment="1">
      <alignment horizontal="left" vertical="center"/>
    </xf>
    <xf numFmtId="0" fontId="19" fillId="0" borderId="43" xfId="0" applyNumberFormat="1" applyFont="1" applyBorder="1">
      <alignment vertical="center"/>
    </xf>
    <xf numFmtId="0" fontId="19" fillId="0" borderId="65" xfId="0" applyNumberFormat="1" applyFont="1" applyBorder="1">
      <alignment vertical="center"/>
    </xf>
    <xf numFmtId="0" fontId="19" fillId="0" borderId="59" xfId="0" applyNumberFormat="1" applyFont="1" applyBorder="1" applyAlignment="1">
      <alignment vertical="center"/>
    </xf>
    <xf numFmtId="0" fontId="19" fillId="0" borderId="69" xfId="0" applyNumberFormat="1" applyFont="1" applyBorder="1" applyAlignment="1">
      <alignment horizontal="center" vertical="center" wrapText="1"/>
    </xf>
    <xf numFmtId="0" fontId="19" fillId="0" borderId="70" xfId="0" applyNumberFormat="1" applyFont="1" applyBorder="1" applyAlignment="1">
      <alignment vertical="center"/>
    </xf>
    <xf numFmtId="0" fontId="19" fillId="0" borderId="66" xfId="0" applyNumberFormat="1" applyFont="1" applyBorder="1">
      <alignment vertical="center"/>
    </xf>
    <xf numFmtId="0" fontId="19" fillId="0" borderId="46" xfId="0" applyNumberFormat="1" applyFont="1" applyBorder="1" applyAlignment="1">
      <alignment vertical="center"/>
    </xf>
    <xf numFmtId="0" fontId="19" fillId="0" borderId="67" xfId="0" applyNumberFormat="1" applyFont="1" applyBorder="1" applyAlignment="1">
      <alignment horizontal="center" vertical="center" wrapText="1"/>
    </xf>
    <xf numFmtId="0" fontId="19" fillId="0" borderId="71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vertical="center" wrapText="1"/>
    </xf>
    <xf numFmtId="0" fontId="19" fillId="24" borderId="17" xfId="0" applyNumberFormat="1" applyFont="1" applyFill="1" applyBorder="1" applyAlignment="1">
      <alignment vertical="center" wrapText="1"/>
    </xf>
    <xf numFmtId="0" fontId="19" fillId="24" borderId="29" xfId="0" applyNumberFormat="1" applyFont="1" applyFill="1" applyBorder="1" applyAlignment="1">
      <alignment horizontal="center" vertical="center" wrapText="1"/>
    </xf>
    <xf numFmtId="0" fontId="19" fillId="24" borderId="18" xfId="0" applyNumberFormat="1" applyFont="1" applyFill="1" applyBorder="1" applyAlignment="1">
      <alignment horizontal="center" vertical="center" wrapText="1"/>
    </xf>
    <xf numFmtId="0" fontId="19" fillId="24" borderId="28" xfId="0" applyNumberFormat="1" applyFont="1" applyFill="1" applyBorder="1" applyAlignment="1">
      <alignment horizontal="center" vertical="center" wrapText="1"/>
    </xf>
    <xf numFmtId="0" fontId="19" fillId="24" borderId="0" xfId="0" applyNumberFormat="1" applyFont="1" applyFill="1" applyAlignment="1">
      <alignment vertical="center"/>
    </xf>
    <xf numFmtId="0" fontId="19" fillId="0" borderId="36" xfId="0" applyNumberFormat="1" applyFont="1" applyBorder="1" applyAlignment="1">
      <alignment horizontal="left" vertical="center" wrapText="1"/>
    </xf>
    <xf numFmtId="0" fontId="19" fillId="0" borderId="73" xfId="0" applyNumberFormat="1" applyFont="1" applyBorder="1" applyAlignment="1">
      <alignment vertical="center" wrapText="1"/>
    </xf>
    <xf numFmtId="0" fontId="19" fillId="0" borderId="74" xfId="0" applyNumberFormat="1" applyFont="1" applyBorder="1" applyAlignment="1">
      <alignment horizontal="center" vertical="center" wrapText="1"/>
    </xf>
    <xf numFmtId="0" fontId="19" fillId="0" borderId="75" xfId="0" applyNumberFormat="1" applyFont="1" applyBorder="1" applyAlignment="1">
      <alignment horizontal="center" vertical="center" wrapText="1"/>
    </xf>
    <xf numFmtId="0" fontId="19" fillId="0" borderId="76" xfId="0" applyNumberFormat="1" applyFont="1" applyBorder="1" applyAlignment="1">
      <alignment horizontal="center" vertical="center" wrapText="1"/>
    </xf>
    <xf numFmtId="0" fontId="20" fillId="0" borderId="19" xfId="0" applyNumberFormat="1" applyFont="1" applyBorder="1" applyAlignment="1">
      <alignment horizontal="center" vertical="center" wrapText="1"/>
    </xf>
    <xf numFmtId="0" fontId="20" fillId="0" borderId="20" xfId="0" applyNumberFormat="1" applyFont="1" applyBorder="1" applyAlignment="1">
      <alignment horizontal="center" vertical="center" wrapText="1"/>
    </xf>
    <xf numFmtId="0" fontId="19" fillId="22" borderId="77" xfId="0" applyNumberFormat="1" applyFont="1" applyFill="1" applyBorder="1" applyAlignment="1">
      <alignment horizontal="center" vertical="center" wrapText="1"/>
    </xf>
    <xf numFmtId="0" fontId="19" fillId="22" borderId="78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left" vertical="center" wrapText="1"/>
    </xf>
    <xf numFmtId="0" fontId="19" fillId="0" borderId="65" xfId="0" applyNumberFormat="1" applyFont="1" applyBorder="1" applyAlignment="1">
      <alignment horizontal="justify" vertical="center" wrapText="1"/>
    </xf>
    <xf numFmtId="0" fontId="19" fillId="7" borderId="35" xfId="0" applyNumberFormat="1" applyFont="1" applyFill="1" applyBorder="1" applyAlignment="1">
      <alignment horizontal="center" vertical="center" wrapText="1"/>
    </xf>
    <xf numFmtId="0" fontId="19" fillId="7" borderId="10" xfId="0" applyNumberFormat="1" applyFont="1" applyFill="1" applyBorder="1" applyAlignment="1">
      <alignment horizontal="center" vertical="center" wrapText="1"/>
    </xf>
    <xf numFmtId="0" fontId="19" fillId="0" borderId="79" xfId="0" applyNumberFormat="1" applyFont="1" applyBorder="1" applyAlignment="1">
      <alignment vertical="center" wrapText="1"/>
    </xf>
    <xf numFmtId="0" fontId="19" fillId="0" borderId="80" xfId="0" applyNumberFormat="1" applyFont="1" applyBorder="1" applyAlignment="1">
      <alignment horizontal="center" vertical="center" wrapText="1"/>
    </xf>
    <xf numFmtId="0" fontId="19" fillId="0" borderId="81" xfId="0" applyNumberFormat="1" applyFont="1" applyBorder="1" applyAlignment="1">
      <alignment horizontal="center" vertical="center" wrapText="1"/>
    </xf>
    <xf numFmtId="0" fontId="19" fillId="0" borderId="82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horizontal="left" vertical="center" wrapText="1"/>
    </xf>
    <xf numFmtId="0" fontId="19" fillId="0" borderId="83" xfId="0" applyNumberFormat="1" applyFont="1" applyBorder="1" applyAlignment="1">
      <alignment horizontal="center" vertical="center" wrapText="1"/>
    </xf>
    <xf numFmtId="0" fontId="19" fillId="0" borderId="84" xfId="0" applyNumberFormat="1" applyFont="1" applyBorder="1" applyAlignment="1">
      <alignment horizontal="center" vertical="center" wrapText="1"/>
    </xf>
    <xf numFmtId="0" fontId="19" fillId="0" borderId="85" xfId="0" applyNumberFormat="1" applyFont="1" applyFill="1" applyBorder="1" applyAlignment="1">
      <alignment horizontal="center" vertical="center" wrapText="1"/>
    </xf>
    <xf numFmtId="0" fontId="19" fillId="0" borderId="86" xfId="0" applyNumberFormat="1" applyFont="1" applyFill="1" applyBorder="1" applyAlignment="1">
      <alignment vertical="center" wrapText="1"/>
    </xf>
    <xf numFmtId="0" fontId="19" fillId="0" borderId="87" xfId="0" applyNumberFormat="1" applyFont="1" applyFill="1" applyBorder="1" applyAlignment="1">
      <alignment vertical="center" wrapText="1"/>
    </xf>
    <xf numFmtId="0" fontId="19" fillId="0" borderId="86" xfId="0" applyNumberFormat="1" applyFont="1" applyBorder="1" applyAlignment="1">
      <alignment horizontal="center" vertical="center" wrapText="1"/>
    </xf>
    <xf numFmtId="0" fontId="19" fillId="0" borderId="88" xfId="0" applyNumberFormat="1" applyFont="1" applyBorder="1" applyAlignment="1">
      <alignment horizontal="center" vertical="center" wrapText="1"/>
    </xf>
    <xf numFmtId="0" fontId="19" fillId="0" borderId="89" xfId="0" applyNumberFormat="1" applyFont="1" applyFill="1" applyBorder="1" applyAlignment="1">
      <alignment horizontal="center" vertical="center" wrapText="1"/>
    </xf>
    <xf numFmtId="0" fontId="19" fillId="0" borderId="90" xfId="0" applyNumberFormat="1" applyFont="1" applyFill="1" applyBorder="1" applyAlignment="1">
      <alignment vertical="center" wrapText="1"/>
    </xf>
    <xf numFmtId="0" fontId="19" fillId="0" borderId="91" xfId="0" applyNumberFormat="1" applyFont="1" applyFill="1" applyBorder="1" applyAlignment="1">
      <alignment vertical="center" wrapText="1"/>
    </xf>
    <xf numFmtId="0" fontId="19" fillId="0" borderId="90" xfId="0" applyNumberFormat="1" applyFont="1" applyBorder="1" applyAlignment="1">
      <alignment horizontal="center" vertical="center" wrapText="1"/>
    </xf>
    <xf numFmtId="0" fontId="19" fillId="0" borderId="92" xfId="0" applyNumberFormat="1" applyFont="1" applyBorder="1" applyAlignment="1">
      <alignment horizontal="center" vertical="center" wrapText="1"/>
    </xf>
    <xf numFmtId="0" fontId="19" fillId="0" borderId="93" xfId="0" applyNumberFormat="1" applyFont="1" applyBorder="1" applyAlignment="1">
      <alignment horizontal="center" vertical="center" wrapText="1"/>
    </xf>
    <xf numFmtId="0" fontId="19" fillId="0" borderId="94" xfId="0" applyNumberFormat="1" applyFont="1" applyBorder="1" applyAlignment="1">
      <alignment horizontal="center" vertical="center" wrapText="1"/>
    </xf>
    <xf numFmtId="0" fontId="19" fillId="0" borderId="95" xfId="0" applyNumberFormat="1" applyFont="1" applyBorder="1" applyAlignment="1">
      <alignment horizontal="center" vertical="center" wrapText="1"/>
    </xf>
    <xf numFmtId="0" fontId="19" fillId="0" borderId="87" xfId="0" applyNumberFormat="1" applyFont="1" applyBorder="1" applyAlignment="1">
      <alignment horizontal="justify" vertical="center" wrapText="1"/>
    </xf>
    <xf numFmtId="0" fontId="19" fillId="0" borderId="86" xfId="0" applyNumberFormat="1" applyFont="1" applyBorder="1" applyAlignment="1">
      <alignment vertical="center"/>
    </xf>
    <xf numFmtId="0" fontId="19" fillId="0" borderId="96" xfId="0" applyNumberFormat="1" applyFont="1" applyBorder="1" applyAlignment="1">
      <alignment horizontal="center" vertical="center" wrapText="1"/>
    </xf>
    <xf numFmtId="0" fontId="19" fillId="0" borderId="90" xfId="0" applyNumberFormat="1" applyFont="1" applyBorder="1" applyAlignment="1">
      <alignment horizontal="justify" vertical="center" wrapText="1"/>
    </xf>
    <xf numFmtId="0" fontId="19" fillId="0" borderId="91" xfId="0" applyNumberFormat="1" applyFont="1" applyBorder="1" applyAlignment="1">
      <alignment horizontal="justify" vertical="center" wrapText="1"/>
    </xf>
    <xf numFmtId="0" fontId="19" fillId="0" borderId="90" xfId="0" applyNumberFormat="1" applyFont="1" applyBorder="1" applyAlignment="1">
      <alignment vertical="center"/>
    </xf>
    <xf numFmtId="0" fontId="19" fillId="0" borderId="97" xfId="0" applyNumberFormat="1" applyFont="1" applyBorder="1" applyAlignment="1">
      <alignment horizontal="center" vertical="center" wrapText="1"/>
    </xf>
    <xf numFmtId="0" fontId="19" fillId="0" borderId="98" xfId="0" applyNumberFormat="1" applyFont="1" applyBorder="1" applyAlignment="1">
      <alignment horizontal="center" vertical="center" wrapText="1"/>
    </xf>
    <xf numFmtId="0" fontId="19" fillId="0" borderId="99" xfId="0" applyNumberFormat="1" applyFont="1" applyBorder="1" applyAlignment="1">
      <alignment horizontal="left" vertical="center" wrapText="1"/>
    </xf>
    <xf numFmtId="0" fontId="19" fillId="0" borderId="100" xfId="0" applyNumberFormat="1" applyFont="1" applyBorder="1" applyAlignment="1">
      <alignment horizontal="justify" vertical="center" wrapText="1"/>
    </xf>
    <xf numFmtId="0" fontId="19" fillId="0" borderId="101" xfId="0" applyNumberFormat="1" applyFont="1" applyBorder="1" applyAlignment="1">
      <alignment horizontal="center" vertical="center" wrapText="1"/>
    </xf>
    <xf numFmtId="0" fontId="19" fillId="0" borderId="102" xfId="0" applyNumberFormat="1" applyFont="1" applyBorder="1" applyAlignment="1">
      <alignment horizontal="left" vertical="center" wrapText="1"/>
    </xf>
    <xf numFmtId="0" fontId="19" fillId="24" borderId="73" xfId="0" applyNumberFormat="1" applyFont="1" applyFill="1" applyBorder="1" applyAlignment="1">
      <alignment vertical="center" wrapText="1"/>
    </xf>
    <xf numFmtId="0" fontId="19" fillId="24" borderId="94" xfId="0" applyNumberFormat="1" applyFont="1" applyFill="1" applyBorder="1" applyAlignment="1">
      <alignment horizontal="center" vertical="center" wrapText="1"/>
    </xf>
    <xf numFmtId="0" fontId="19" fillId="24" borderId="74" xfId="0" applyNumberFormat="1" applyFont="1" applyFill="1" applyBorder="1" applyAlignment="1">
      <alignment horizontal="center" vertical="center" wrapText="1"/>
    </xf>
    <xf numFmtId="0" fontId="19" fillId="24" borderId="75" xfId="0" applyNumberFormat="1" applyFont="1" applyFill="1" applyBorder="1" applyAlignment="1">
      <alignment horizontal="center" vertical="center" wrapText="1"/>
    </xf>
    <xf numFmtId="0" fontId="19" fillId="0" borderId="100" xfId="0" applyNumberFormat="1" applyFont="1" applyBorder="1" applyAlignment="1">
      <alignment horizontal="left" vertical="center" wrapText="1"/>
    </xf>
    <xf numFmtId="0" fontId="19" fillId="0" borderId="103" xfId="0" applyNumberFormat="1" applyFont="1" applyBorder="1" applyAlignment="1">
      <alignment horizontal="left" vertical="center" wrapText="1"/>
    </xf>
    <xf numFmtId="0" fontId="19" fillId="0" borderId="103" xfId="0" applyNumberFormat="1" applyFont="1" applyBorder="1" applyAlignment="1">
      <alignment horizontal="justify" vertical="center" wrapText="1"/>
    </xf>
    <xf numFmtId="0" fontId="19" fillId="0" borderId="90" xfId="0" applyNumberFormat="1" applyFont="1" applyBorder="1" applyAlignment="1">
      <alignment horizontal="center" vertical="center"/>
    </xf>
    <xf numFmtId="0" fontId="19" fillId="22" borderId="104" xfId="0" applyNumberFormat="1" applyFont="1" applyFill="1" applyBorder="1" applyAlignment="1">
      <alignment horizontal="left" vertical="center" wrapText="1"/>
    </xf>
    <xf numFmtId="0" fontId="19" fillId="22" borderId="79" xfId="0" applyNumberFormat="1" applyFont="1" applyFill="1" applyBorder="1" applyAlignment="1">
      <alignment vertical="center" wrapText="1"/>
    </xf>
    <xf numFmtId="0" fontId="19" fillId="22" borderId="80" xfId="0" applyNumberFormat="1" applyFont="1" applyFill="1" applyBorder="1" applyAlignment="1">
      <alignment horizontal="center" vertical="center" wrapText="1"/>
    </xf>
    <xf numFmtId="0" fontId="19" fillId="22" borderId="93" xfId="0" applyNumberFormat="1" applyFont="1" applyFill="1" applyBorder="1" applyAlignment="1">
      <alignment horizontal="center" vertical="center" wrapText="1"/>
    </xf>
    <xf numFmtId="0" fontId="19" fillId="22" borderId="30" xfId="0" applyNumberFormat="1" applyFont="1" applyFill="1" applyBorder="1" applyAlignment="1">
      <alignment horizontal="center" vertical="center" wrapText="1"/>
    </xf>
    <xf numFmtId="0" fontId="19" fillId="22" borderId="21" xfId="0" applyNumberFormat="1" applyFont="1" applyFill="1" applyBorder="1" applyAlignment="1">
      <alignment horizontal="left" vertical="center" wrapText="1"/>
    </xf>
    <xf numFmtId="0" fontId="19" fillId="22" borderId="29" xfId="0" applyNumberFormat="1" applyFont="1" applyFill="1" applyBorder="1" applyAlignment="1">
      <alignment horizontal="center" vertical="center" wrapText="1"/>
    </xf>
    <xf numFmtId="0" fontId="19" fillId="22" borderId="33" xfId="0" applyNumberFormat="1" applyFont="1" applyFill="1" applyBorder="1" applyAlignment="1">
      <alignment horizontal="center" vertical="center" wrapText="1"/>
    </xf>
    <xf numFmtId="0" fontId="19" fillId="22" borderId="31" xfId="0" applyNumberFormat="1" applyFont="1" applyFill="1" applyBorder="1" applyAlignment="1">
      <alignment horizontal="center" vertical="center" wrapText="1"/>
    </xf>
    <xf numFmtId="0" fontId="19" fillId="22" borderId="16" xfId="0" applyNumberFormat="1" applyFont="1" applyFill="1" applyBorder="1" applyAlignment="1">
      <alignment vertical="center" wrapText="1"/>
    </xf>
    <xf numFmtId="0" fontId="19" fillId="22" borderId="17" xfId="0" applyNumberFormat="1" applyFont="1" applyFill="1" applyBorder="1" applyAlignment="1">
      <alignment vertical="center" wrapText="1"/>
    </xf>
    <xf numFmtId="0" fontId="19" fillId="22" borderId="18" xfId="0" applyNumberFormat="1" applyFont="1" applyFill="1" applyBorder="1" applyAlignment="1">
      <alignment horizontal="center" vertical="center" wrapText="1"/>
    </xf>
    <xf numFmtId="0" fontId="19" fillId="22" borderId="28" xfId="0" applyNumberFormat="1" applyFont="1" applyFill="1" applyBorder="1" applyAlignment="1">
      <alignment horizontal="center" vertical="center" wrapText="1"/>
    </xf>
    <xf numFmtId="0" fontId="19" fillId="22" borderId="71" xfId="0" applyNumberFormat="1" applyFont="1" applyFill="1" applyBorder="1" applyAlignment="1">
      <alignment horizontal="center" vertical="center" wrapText="1"/>
    </xf>
    <xf numFmtId="0" fontId="19" fillId="22" borderId="72" xfId="0" applyNumberFormat="1" applyFont="1" applyFill="1" applyBorder="1" applyAlignment="1">
      <alignment horizontal="left" vertical="center" wrapText="1"/>
    </xf>
    <xf numFmtId="0" fontId="19" fillId="22" borderId="105" xfId="0" applyNumberFormat="1" applyFont="1" applyFill="1" applyBorder="1" applyAlignment="1">
      <alignment vertical="center" wrapText="1"/>
    </xf>
    <xf numFmtId="0" fontId="19" fillId="22" borderId="94" xfId="0" applyNumberFormat="1" applyFont="1" applyFill="1" applyBorder="1" applyAlignment="1">
      <alignment horizontal="center" vertical="center" wrapText="1"/>
    </xf>
    <xf numFmtId="0" fontId="19" fillId="22" borderId="75" xfId="0" applyNumberFormat="1" applyFont="1" applyFill="1" applyBorder="1" applyAlignment="1">
      <alignment horizontal="center" vertical="center" wrapText="1"/>
    </xf>
    <xf numFmtId="0" fontId="19" fillId="22" borderId="106" xfId="0" applyNumberFormat="1" applyFont="1" applyFill="1" applyBorder="1" applyAlignment="1">
      <alignment horizontal="center" vertical="center" wrapText="1"/>
    </xf>
    <xf numFmtId="0" fontId="19" fillId="22" borderId="107" xfId="0" applyNumberFormat="1" applyFont="1" applyFill="1" applyBorder="1" applyAlignment="1">
      <alignment horizontal="left" vertical="center" wrapText="1"/>
    </xf>
    <xf numFmtId="0" fontId="19" fillId="22" borderId="108" xfId="0" applyNumberFormat="1" applyFont="1" applyFill="1" applyBorder="1" applyAlignment="1">
      <alignment horizontal="justify" vertical="center" wrapText="1"/>
    </xf>
    <xf numFmtId="0" fontId="19" fillId="22" borderId="73" xfId="0" applyNumberFormat="1" applyFont="1" applyFill="1" applyBorder="1" applyAlignment="1">
      <alignment horizontal="justify" vertical="center" wrapText="1"/>
    </xf>
    <xf numFmtId="0" fontId="19" fillId="22" borderId="74" xfId="0" applyNumberFormat="1" applyFont="1" applyFill="1" applyBorder="1" applyAlignment="1">
      <alignment horizontal="center" vertical="center" wrapText="1"/>
    </xf>
    <xf numFmtId="0" fontId="19" fillId="22" borderId="104" xfId="0" applyNumberFormat="1" applyFont="1" applyFill="1" applyBorder="1" applyAlignment="1">
      <alignment vertical="center" wrapText="1"/>
    </xf>
    <xf numFmtId="0" fontId="19" fillId="22" borderId="18" xfId="0" applyNumberFormat="1" applyFont="1" applyFill="1" applyBorder="1" applyAlignment="1">
      <alignment vertical="center"/>
    </xf>
    <xf numFmtId="0" fontId="19" fillId="22" borderId="72" xfId="0" applyNumberFormat="1" applyFont="1" applyFill="1" applyBorder="1" applyAlignment="1">
      <alignment vertical="center" wrapText="1"/>
    </xf>
    <xf numFmtId="0" fontId="19" fillId="22" borderId="73" xfId="0" applyNumberFormat="1" applyFont="1" applyFill="1" applyBorder="1" applyAlignment="1">
      <alignment vertical="center" wrapText="1"/>
    </xf>
    <xf numFmtId="0" fontId="19" fillId="22" borderId="74" xfId="0" applyNumberFormat="1" applyFont="1" applyFill="1" applyBorder="1" applyAlignment="1">
      <alignment vertical="center"/>
    </xf>
    <xf numFmtId="0" fontId="19" fillId="22" borderId="86" xfId="0" applyNumberFormat="1" applyFont="1" applyFill="1" applyBorder="1" applyAlignment="1">
      <alignment horizontal="center" vertical="center" wrapText="1"/>
    </xf>
    <xf numFmtId="0" fontId="19" fillId="22" borderId="86" xfId="0" applyNumberFormat="1" applyFont="1" applyFill="1" applyBorder="1" applyAlignment="1">
      <alignment horizontal="justify" vertical="center" wrapText="1"/>
    </xf>
    <xf numFmtId="0" fontId="19" fillId="22" borderId="87" xfId="0" applyNumberFormat="1" applyFont="1" applyFill="1" applyBorder="1" applyAlignment="1">
      <alignment vertical="center" wrapText="1"/>
    </xf>
    <xf numFmtId="0" fontId="19" fillId="22" borderId="96" xfId="0" applyNumberFormat="1" applyFont="1" applyFill="1" applyBorder="1" applyAlignment="1">
      <alignment horizontal="center" vertical="center" wrapText="1"/>
    </xf>
    <xf numFmtId="0" fontId="19" fillId="22" borderId="109" xfId="0" applyNumberFormat="1" applyFont="1" applyFill="1" applyBorder="1" applyAlignment="1">
      <alignment horizontal="justify" vertical="center" wrapText="1"/>
    </xf>
    <xf numFmtId="0" fontId="19" fillId="22" borderId="46" xfId="0" applyNumberFormat="1" applyFont="1" applyFill="1" applyBorder="1" applyAlignment="1">
      <alignment horizontal="center" vertical="center" wrapText="1"/>
    </xf>
    <xf numFmtId="0" fontId="19" fillId="22" borderId="110" xfId="0" applyNumberFormat="1" applyFont="1" applyFill="1" applyBorder="1" applyAlignment="1">
      <alignment horizontal="center" vertical="center" wrapText="1"/>
    </xf>
    <xf numFmtId="0" fontId="19" fillId="22" borderId="100" xfId="0" applyNumberFormat="1" applyFont="1" applyFill="1" applyBorder="1" applyAlignment="1">
      <alignment vertical="center"/>
    </xf>
    <xf numFmtId="0" fontId="19" fillId="22" borderId="86" xfId="0" applyNumberFormat="1" applyFont="1" applyFill="1" applyBorder="1" applyAlignment="1">
      <alignment horizontal="center" vertical="center"/>
    </xf>
    <xf numFmtId="0" fontId="19" fillId="22" borderId="88" xfId="0" applyNumberFormat="1" applyFont="1" applyFill="1" applyBorder="1" applyAlignment="1">
      <alignment horizontal="center" vertical="center" wrapText="1"/>
    </xf>
    <xf numFmtId="0" fontId="19" fillId="22" borderId="58" xfId="0" applyNumberFormat="1" applyFont="1" applyFill="1" applyBorder="1" applyAlignment="1">
      <alignment horizontal="center" vertical="center"/>
    </xf>
    <xf numFmtId="0" fontId="19" fillId="22" borderId="59" xfId="0" applyNumberFormat="1" applyFont="1" applyFill="1" applyBorder="1" applyAlignment="1">
      <alignment horizontal="left" vertical="center" wrapText="1"/>
    </xf>
    <xf numFmtId="0" fontId="19" fillId="22" borderId="65" xfId="0" applyNumberFormat="1" applyFont="1" applyFill="1" applyBorder="1" applyAlignment="1">
      <alignment vertical="center"/>
    </xf>
    <xf numFmtId="0" fontId="19" fillId="22" borderId="43" xfId="0" applyNumberFormat="1" applyFont="1" applyFill="1" applyBorder="1" applyAlignment="1">
      <alignment horizontal="center" vertical="center"/>
    </xf>
    <xf numFmtId="0" fontId="19" fillId="22" borderId="43" xfId="0" applyNumberFormat="1" applyFont="1" applyFill="1" applyBorder="1" applyAlignment="1">
      <alignment horizontal="center" vertical="center" wrapText="1"/>
    </xf>
    <xf numFmtId="0" fontId="19" fillId="22" borderId="45" xfId="0" applyNumberFormat="1" applyFont="1" applyFill="1" applyBorder="1" applyAlignment="1">
      <alignment horizontal="center" vertical="center" wrapText="1"/>
    </xf>
    <xf numFmtId="0" fontId="19" fillId="22" borderId="101" xfId="0" applyNumberFormat="1" applyFont="1" applyFill="1" applyBorder="1" applyAlignment="1">
      <alignment horizontal="center" vertical="center"/>
    </xf>
    <xf numFmtId="0" fontId="19" fillId="22" borderId="102" xfId="0" applyNumberFormat="1" applyFont="1" applyFill="1" applyBorder="1" applyAlignment="1">
      <alignment horizontal="left" vertical="center" wrapText="1"/>
    </xf>
    <xf numFmtId="0" fontId="19" fillId="22" borderId="103" xfId="0" applyNumberFormat="1" applyFont="1" applyFill="1" applyBorder="1" applyAlignment="1">
      <alignment vertical="center"/>
    </xf>
    <xf numFmtId="0" fontId="19" fillId="22" borderId="90" xfId="0" applyNumberFormat="1" applyFont="1" applyFill="1" applyBorder="1" applyAlignment="1">
      <alignment horizontal="center" vertical="center"/>
    </xf>
    <xf numFmtId="0" fontId="19" fillId="22" borderId="90" xfId="0" applyNumberFormat="1" applyFont="1" applyFill="1" applyBorder="1" applyAlignment="1">
      <alignment horizontal="center" vertical="center" wrapText="1"/>
    </xf>
    <xf numFmtId="0" fontId="19" fillId="22" borderId="92" xfId="0" applyNumberFormat="1" applyFont="1" applyFill="1" applyBorder="1" applyAlignment="1">
      <alignment horizontal="center" vertical="center" wrapText="1"/>
    </xf>
    <xf numFmtId="0" fontId="19" fillId="22" borderId="111" xfId="0" applyNumberFormat="1" applyFont="1" applyFill="1" applyBorder="1" applyAlignment="1">
      <alignment horizontal="left" vertical="center"/>
    </xf>
    <xf numFmtId="0" fontId="19" fillId="22" borderId="112" xfId="0" applyNumberFormat="1" applyFont="1" applyFill="1" applyBorder="1" applyAlignment="1">
      <alignment horizontal="center" vertical="center" wrapText="1"/>
    </xf>
    <xf numFmtId="0" fontId="19" fillId="22" borderId="112" xfId="0" applyNumberFormat="1" applyFont="1" applyFill="1" applyBorder="1">
      <alignment vertical="center"/>
    </xf>
    <xf numFmtId="0" fontId="19" fillId="22" borderId="113" xfId="0" applyNumberFormat="1" applyFont="1" applyFill="1" applyBorder="1" applyAlignment="1">
      <alignment horizontal="center" vertical="center" wrapText="1"/>
    </xf>
    <xf numFmtId="0" fontId="19" fillId="0" borderId="114" xfId="0" applyNumberFormat="1" applyFont="1" applyBorder="1" applyAlignment="1">
      <alignment horizontal="center" vertical="center" wrapText="1"/>
    </xf>
    <xf numFmtId="0" fontId="19" fillId="0" borderId="90" xfId="0" applyNumberFormat="1" applyFont="1" applyFill="1" applyBorder="1" applyAlignment="1">
      <alignment horizontal="left" vertical="center" wrapText="1"/>
    </xf>
    <xf numFmtId="0" fontId="19" fillId="0" borderId="91" xfId="0" applyNumberFormat="1" applyFont="1" applyFill="1" applyBorder="1">
      <alignment vertical="center"/>
    </xf>
    <xf numFmtId="0" fontId="19" fillId="0" borderId="92" xfId="0" applyNumberFormat="1" applyFont="1" applyBorder="1" applyAlignment="1">
      <alignment horizontal="center" vertical="center"/>
    </xf>
    <xf numFmtId="0" fontId="19" fillId="22" borderId="107" xfId="0" applyNumberFormat="1" applyFont="1" applyFill="1" applyBorder="1" applyAlignment="1">
      <alignment vertical="center" wrapText="1"/>
    </xf>
    <xf numFmtId="0" fontId="19" fillId="22" borderId="21" xfId="0" applyNumberFormat="1" applyFont="1" applyFill="1" applyBorder="1" applyAlignment="1">
      <alignment vertical="center" wrapText="1"/>
    </xf>
    <xf numFmtId="0" fontId="19" fillId="22" borderId="79" xfId="0" applyNumberFormat="1" applyFont="1" applyFill="1" applyBorder="1" applyAlignment="1">
      <alignment horizontal="justify" vertical="center" wrapText="1"/>
    </xf>
    <xf numFmtId="0" fontId="19" fillId="22" borderId="80" xfId="0" applyNumberFormat="1" applyFont="1" applyFill="1" applyBorder="1" applyAlignment="1">
      <alignment vertical="center"/>
    </xf>
    <xf numFmtId="0" fontId="19" fillId="22" borderId="18" xfId="0" applyNumberFormat="1" applyFont="1" applyFill="1" applyBorder="1" applyAlignment="1">
      <alignment horizontal="center" vertical="center"/>
    </xf>
    <xf numFmtId="0" fontId="19" fillId="22" borderId="83" xfId="0" applyNumberFormat="1" applyFont="1" applyFill="1" applyBorder="1" applyAlignment="1">
      <alignment horizontal="center" vertical="center" wrapText="1"/>
    </xf>
    <xf numFmtId="0" fontId="19" fillId="22" borderId="74" xfId="0" applyNumberFormat="1" applyFont="1" applyFill="1" applyBorder="1" applyAlignment="1">
      <alignment horizontal="center" vertical="center"/>
    </xf>
    <xf numFmtId="0" fontId="19" fillId="22" borderId="43" xfId="0" applyNumberFormat="1" applyFont="1" applyFill="1" applyBorder="1" applyAlignment="1">
      <alignment vertical="center" wrapText="1"/>
    </xf>
    <xf numFmtId="0" fontId="19" fillId="22" borderId="44" xfId="0" applyNumberFormat="1" applyFont="1" applyFill="1" applyBorder="1" applyAlignment="1">
      <alignment vertical="center" wrapText="1"/>
    </xf>
    <xf numFmtId="0" fontId="19" fillId="22" borderId="43" xfId="0" applyNumberFormat="1" applyFont="1" applyFill="1" applyBorder="1" applyAlignment="1">
      <alignment vertical="center"/>
    </xf>
    <xf numFmtId="0" fontId="19" fillId="22" borderId="60" xfId="0" applyNumberFormat="1" applyFont="1" applyFill="1" applyBorder="1" applyAlignment="1">
      <alignment horizontal="center" vertical="center" wrapText="1"/>
    </xf>
    <xf numFmtId="0" fontId="19" fillId="22" borderId="43" xfId="0" applyNumberFormat="1" applyFont="1" applyFill="1" applyBorder="1" applyAlignment="1">
      <alignment horizontal="left" vertical="center" wrapText="1"/>
    </xf>
    <xf numFmtId="0" fontId="19" fillId="22" borderId="100" xfId="0" applyNumberFormat="1" applyFont="1" applyFill="1" applyBorder="1" applyAlignment="1">
      <alignment vertical="center" wrapText="1"/>
    </xf>
    <xf numFmtId="0" fontId="19" fillId="22" borderId="65" xfId="0" applyNumberFormat="1" applyFont="1" applyFill="1" applyBorder="1" applyAlignment="1">
      <alignment vertical="center" wrapText="1"/>
    </xf>
    <xf numFmtId="0" fontId="19" fillId="22" borderId="45" xfId="0" applyNumberFormat="1" applyFont="1" applyFill="1" applyBorder="1" applyAlignment="1">
      <alignment horizontal="center" vertical="center"/>
    </xf>
    <xf numFmtId="0" fontId="19" fillId="22" borderId="92" xfId="0" applyNumberFormat="1" applyFont="1" applyFill="1" applyBorder="1" applyAlignment="1">
      <alignment horizontal="center" vertical="center"/>
    </xf>
    <xf numFmtId="0" fontId="19" fillId="22" borderId="100" xfId="0" applyNumberFormat="1" applyFont="1" applyFill="1" applyBorder="1" applyAlignment="1">
      <alignment horizontal="left" vertical="center"/>
    </xf>
    <xf numFmtId="0" fontId="19" fillId="22" borderId="65" xfId="0" applyNumberFormat="1" applyFont="1" applyFill="1" applyBorder="1">
      <alignment vertical="center"/>
    </xf>
    <xf numFmtId="0" fontId="19" fillId="22" borderId="43" xfId="0" applyNumberFormat="1" applyFont="1" applyFill="1" applyBorder="1">
      <alignment vertical="center"/>
    </xf>
    <xf numFmtId="0" fontId="19" fillId="22" borderId="101" xfId="0" applyNumberFormat="1" applyFont="1" applyFill="1" applyBorder="1" applyAlignment="1">
      <alignment horizontal="center" vertical="center" wrapText="1"/>
    </xf>
    <xf numFmtId="0" fontId="19" fillId="22" borderId="103" xfId="0" applyNumberFormat="1" applyFont="1" applyFill="1" applyBorder="1" applyAlignment="1">
      <alignment horizontal="left" vertical="center"/>
    </xf>
    <xf numFmtId="0" fontId="19" fillId="22" borderId="90" xfId="0" applyNumberFormat="1" applyFont="1" applyFill="1" applyBorder="1">
      <alignment vertical="center"/>
    </xf>
    <xf numFmtId="0" fontId="19" fillId="0" borderId="115" xfId="0" applyNumberFormat="1" applyFont="1" applyBorder="1" applyAlignment="1">
      <alignment vertical="center" wrapText="1"/>
    </xf>
    <xf numFmtId="0" fontId="19" fillId="0" borderId="116" xfId="0" applyNumberFormat="1" applyFont="1" applyBorder="1" applyAlignment="1">
      <alignment vertical="center" wrapText="1"/>
    </xf>
    <xf numFmtId="0" fontId="19" fillId="0" borderId="117" xfId="0" applyNumberFormat="1" applyFont="1" applyBorder="1" applyAlignment="1">
      <alignment horizontal="left" vertical="center" wrapText="1"/>
    </xf>
    <xf numFmtId="0" fontId="19" fillId="0" borderId="118" xfId="0" applyNumberFormat="1" applyFont="1" applyBorder="1" applyAlignment="1">
      <alignment vertical="center" wrapText="1"/>
    </xf>
    <xf numFmtId="0" fontId="19" fillId="0" borderId="107" xfId="0" applyNumberFormat="1" applyFont="1" applyBorder="1" applyAlignment="1">
      <alignment vertical="center" wrapText="1"/>
    </xf>
    <xf numFmtId="0" fontId="19" fillId="0" borderId="106" xfId="0" applyNumberFormat="1" applyFont="1" applyBorder="1" applyAlignment="1">
      <alignment horizontal="center" vertical="center" wrapText="1"/>
    </xf>
    <xf numFmtId="0" fontId="19" fillId="0" borderId="119" xfId="0" applyNumberFormat="1" applyFont="1" applyBorder="1" applyAlignment="1">
      <alignment horizontal="center" vertical="center" wrapText="1"/>
    </xf>
    <xf numFmtId="0" fontId="19" fillId="0" borderId="120" xfId="0" applyNumberFormat="1" applyFont="1" applyBorder="1" applyAlignment="1">
      <alignment horizontal="center" vertical="center" wrapText="1"/>
    </xf>
    <xf numFmtId="0" fontId="19" fillId="0" borderId="117" xfId="0" applyNumberFormat="1" applyFont="1" applyBorder="1" applyAlignment="1">
      <alignment vertical="center" wrapText="1"/>
    </xf>
    <xf numFmtId="0" fontId="19" fillId="0" borderId="121" xfId="0" applyNumberFormat="1" applyFont="1" applyBorder="1" applyAlignment="1">
      <alignment horizontal="center" vertical="center" wrapText="1"/>
    </xf>
    <xf numFmtId="0" fontId="19" fillId="0" borderId="122" xfId="0" applyNumberFormat="1" applyFont="1" applyBorder="1" applyAlignment="1">
      <alignment horizontal="left" vertical="center" wrapText="1"/>
    </xf>
    <xf numFmtId="0" fontId="19" fillId="0" borderId="123" xfId="0" applyNumberFormat="1" applyFont="1" applyBorder="1" applyAlignment="1">
      <alignment vertical="center" wrapText="1"/>
    </xf>
    <xf numFmtId="0" fontId="19" fillId="22" borderId="35" xfId="0" applyNumberFormat="1" applyFont="1" applyFill="1" applyBorder="1" applyAlignment="1">
      <alignment horizontal="center" vertical="center" wrapText="1"/>
    </xf>
    <xf numFmtId="0" fontId="19" fillId="22" borderId="35" xfId="0" applyNumberFormat="1" applyFont="1" applyFill="1" applyBorder="1" applyAlignment="1">
      <alignment horizontal="left" vertical="center" wrapText="1"/>
    </xf>
    <xf numFmtId="0" fontId="19" fillId="0" borderId="86" xfId="0" applyNumberFormat="1" applyFont="1" applyBorder="1" applyAlignment="1">
      <alignment horizontal="justify" vertical="center" wrapText="1"/>
    </xf>
    <xf numFmtId="0" fontId="19" fillId="22" borderId="124" xfId="0" applyNumberFormat="1" applyFont="1" applyFill="1" applyBorder="1" applyAlignment="1">
      <alignment horizontal="center" vertical="center" wrapText="1"/>
    </xf>
    <xf numFmtId="0" fontId="19" fillId="22" borderId="125" xfId="0" applyNumberFormat="1" applyFont="1" applyFill="1" applyBorder="1" applyAlignment="1">
      <alignment vertical="center" wrapText="1"/>
    </xf>
    <xf numFmtId="0" fontId="19" fillId="22" borderId="98" xfId="0" applyNumberFormat="1" applyFont="1" applyFill="1" applyBorder="1" applyAlignment="1">
      <alignment horizontal="center" vertical="center"/>
    </xf>
    <xf numFmtId="0" fontId="19" fillId="22" borderId="99" xfId="0" applyNumberFormat="1" applyFont="1" applyFill="1" applyBorder="1" applyAlignment="1">
      <alignment horizontal="left" vertical="center" wrapText="1"/>
    </xf>
    <xf numFmtId="0" fontId="19" fillId="22" borderId="126" xfId="0" applyNumberFormat="1" applyFont="1" applyFill="1" applyBorder="1" applyAlignment="1">
      <alignment horizontal="center" vertical="top" wrapText="1"/>
    </xf>
    <xf numFmtId="0" fontId="19" fillId="22" borderId="127" xfId="0" applyNumberFormat="1" applyFont="1" applyFill="1" applyBorder="1" applyAlignment="1">
      <alignment horizontal="center" vertical="center" wrapText="1"/>
    </xf>
    <xf numFmtId="0" fontId="19" fillId="22" borderId="128" xfId="0" applyNumberFormat="1" applyFont="1" applyFill="1" applyBorder="1" applyAlignment="1">
      <alignment horizontal="left" vertical="center" wrapText="1"/>
    </xf>
    <xf numFmtId="0" fontId="19" fillId="0" borderId="107" xfId="0" applyNumberFormat="1" applyFont="1" applyBorder="1" applyAlignment="1">
      <alignment horizontal="center" vertical="center" wrapText="1"/>
    </xf>
    <xf numFmtId="0" fontId="19" fillId="22" borderId="129" xfId="0" applyNumberFormat="1" applyFont="1" applyFill="1" applyBorder="1" applyAlignment="1">
      <alignment vertical="center" wrapText="1"/>
    </xf>
    <xf numFmtId="0" fontId="19" fillId="22" borderId="130" xfId="0" applyNumberFormat="1" applyFont="1" applyFill="1" applyBorder="1" applyAlignment="1">
      <alignment horizontal="center" vertical="center" wrapText="1"/>
    </xf>
    <xf numFmtId="0" fontId="19" fillId="22" borderId="125" xfId="0" applyNumberFormat="1" applyFont="1" applyFill="1" applyBorder="1" applyAlignment="1">
      <alignment horizontal="left" vertical="center" wrapText="1"/>
    </xf>
    <xf numFmtId="0" fontId="19" fillId="22" borderId="32" xfId="0" applyNumberFormat="1" applyFont="1" applyFill="1" applyBorder="1" applyAlignment="1">
      <alignment vertical="center" wrapText="1"/>
    </xf>
    <xf numFmtId="0" fontId="10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>
      <alignment vertical="center"/>
    </xf>
    <xf numFmtId="0" fontId="26" fillId="0" borderId="0" xfId="0" applyNumberFormat="1" applyFont="1" applyAlignment="1">
      <alignment vertical="center"/>
    </xf>
    <xf numFmtId="0" fontId="10" fillId="0" borderId="133" xfId="0" applyNumberFormat="1" applyFont="1" applyBorder="1" applyAlignment="1">
      <alignment vertical="center"/>
    </xf>
    <xf numFmtId="0" fontId="27" fillId="0" borderId="0" xfId="0" applyNumberFormat="1" applyFont="1" applyFill="1" applyBorder="1" applyAlignment="1" applyProtection="1">
      <alignment horizontal="left" vertical="center"/>
    </xf>
    <xf numFmtId="0" fontId="30" fillId="0" borderId="0" xfId="0" applyNumberFormat="1" applyFont="1" applyBorder="1" applyAlignment="1">
      <alignment vertical="center" wrapText="1"/>
    </xf>
    <xf numFmtId="0" fontId="19" fillId="0" borderId="131" xfId="0" applyNumberFormat="1" applyFont="1" applyBorder="1" applyAlignment="1">
      <alignment horizontal="center"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39" fillId="0" borderId="136" xfId="0" applyNumberFormat="1" applyFont="1" applyFill="1" applyBorder="1" applyAlignment="1" applyProtection="1">
      <alignment horizontal="center" vertical="center" wrapText="1"/>
    </xf>
    <xf numFmtId="0" fontId="39" fillId="0" borderId="41" xfId="0" applyNumberFormat="1" applyFont="1" applyFill="1" applyBorder="1" applyAlignment="1" applyProtection="1">
      <alignment horizontal="center" vertical="center"/>
    </xf>
    <xf numFmtId="0" fontId="39" fillId="0" borderId="59" xfId="0" applyNumberFormat="1" applyFont="1" applyFill="1" applyBorder="1" applyAlignment="1" applyProtection="1">
      <alignment horizontal="center" vertical="center" wrapText="1"/>
    </xf>
    <xf numFmtId="0" fontId="39" fillId="0" borderId="45" xfId="0" applyNumberFormat="1" applyFont="1" applyFill="1" applyBorder="1" applyAlignment="1" applyProtection="1">
      <alignment horizontal="center" vertical="center"/>
    </xf>
    <xf numFmtId="0" fontId="39" fillId="0" borderId="137" xfId="0" applyNumberFormat="1" applyFont="1" applyFill="1" applyBorder="1" applyAlignment="1" applyProtection="1">
      <alignment horizontal="center" vertical="center" wrapText="1"/>
    </xf>
    <xf numFmtId="0" fontId="39" fillId="0" borderId="50" xfId="0" applyNumberFormat="1" applyFont="1" applyFill="1" applyBorder="1" applyAlignment="1" applyProtection="1">
      <alignment horizontal="center" vertical="center"/>
    </xf>
    <xf numFmtId="0" fontId="39" fillId="0" borderId="135" xfId="0" applyNumberFormat="1" applyFont="1" applyFill="1" applyBorder="1" applyAlignment="1" applyProtection="1">
      <alignment vertical="center" wrapText="1"/>
    </xf>
    <xf numFmtId="0" fontId="39" fillId="0" borderId="135" xfId="0" applyNumberFormat="1" applyFont="1" applyFill="1" applyBorder="1" applyAlignment="1" applyProtection="1">
      <alignment horizontal="center" vertical="center" wrapText="1"/>
    </xf>
    <xf numFmtId="0" fontId="39" fillId="0" borderId="205" xfId="0" applyNumberFormat="1" applyFont="1" applyFill="1" applyBorder="1" applyAlignment="1" applyProtection="1">
      <alignment horizontal="center" vertical="center"/>
    </xf>
    <xf numFmtId="0" fontId="40" fillId="0" borderId="59" xfId="0" applyNumberFormat="1" applyFont="1" applyFill="1" applyBorder="1" applyAlignment="1" applyProtection="1">
      <alignment horizontal="center" vertical="center" wrapText="1"/>
    </xf>
    <xf numFmtId="0" fontId="39" fillId="0" borderId="135" xfId="0" applyNumberFormat="1" applyFont="1" applyFill="1" applyBorder="1" applyAlignment="1" applyProtection="1">
      <alignment vertical="center" wrapText="1" shrinkToFit="1"/>
    </xf>
    <xf numFmtId="0" fontId="39" fillId="0" borderId="140" xfId="0" applyNumberFormat="1" applyFont="1" applyFill="1" applyBorder="1" applyAlignment="1" applyProtection="1">
      <alignment horizontal="center" vertical="center" wrapText="1"/>
    </xf>
    <xf numFmtId="0" fontId="39" fillId="0" borderId="141" xfId="0" applyNumberFormat="1" applyFont="1" applyFill="1" applyBorder="1" applyAlignment="1" applyProtection="1">
      <alignment vertical="center" wrapText="1"/>
    </xf>
    <xf numFmtId="0" fontId="39" fillId="0" borderId="141" xfId="0" applyNumberFormat="1" applyFont="1" applyFill="1" applyBorder="1" applyAlignment="1" applyProtection="1">
      <alignment horizontal="center" vertical="center" wrapText="1"/>
    </xf>
    <xf numFmtId="0" fontId="39" fillId="0" borderId="206" xfId="0" applyNumberFormat="1" applyFont="1" applyFill="1" applyBorder="1" applyAlignment="1" applyProtection="1">
      <alignment horizontal="center" vertical="center"/>
    </xf>
    <xf numFmtId="0" fontId="39" fillId="0" borderId="136" xfId="42" applyNumberFormat="1" applyFont="1" applyFill="1" applyBorder="1" applyAlignment="1" applyProtection="1">
      <alignment vertical="center" wrapText="1"/>
    </xf>
    <xf numFmtId="0" fontId="39" fillId="0" borderId="59" xfId="42" applyNumberFormat="1" applyFont="1" applyFill="1" applyBorder="1" applyAlignment="1" applyProtection="1">
      <alignment vertical="center" wrapText="1"/>
    </xf>
    <xf numFmtId="0" fontId="39" fillId="0" borderId="70" xfId="42" applyNumberFormat="1" applyFont="1" applyFill="1" applyBorder="1" applyAlignment="1" applyProtection="1">
      <alignment vertical="center" wrapText="1"/>
    </xf>
    <xf numFmtId="0" fontId="18" fillId="0" borderId="0" xfId="42" applyNumberFormat="1" applyFont="1" applyAlignment="1">
      <alignment horizontal="center" vertical="center"/>
    </xf>
    <xf numFmtId="0" fontId="19" fillId="0" borderId="0" xfId="42" applyNumberFormat="1" applyFont="1" applyAlignment="1">
      <alignment horizontal="center" vertical="center"/>
    </xf>
    <xf numFmtId="0" fontId="19" fillId="0" borderId="131" xfId="42" applyNumberFormat="1" applyFont="1" applyBorder="1" applyAlignment="1">
      <alignment horizontal="center" vertical="center"/>
    </xf>
    <xf numFmtId="0" fontId="29" fillId="25" borderId="138" xfId="0" applyNumberFormat="1" applyFont="1" applyFill="1" applyBorder="1" applyAlignment="1" applyProtection="1">
      <alignment horizontal="center" vertical="center" wrapText="1"/>
    </xf>
    <xf numFmtId="0" fontId="39" fillId="0" borderId="136" xfId="0" applyNumberFormat="1" applyFont="1" applyFill="1" applyBorder="1" applyAlignment="1" applyProtection="1">
      <alignment vertical="center" wrapText="1"/>
    </xf>
    <xf numFmtId="0" fontId="39" fillId="0" borderId="59" xfId="0" applyNumberFormat="1" applyFont="1" applyFill="1" applyBorder="1" applyAlignment="1" applyProtection="1">
      <alignment vertical="center" wrapText="1"/>
    </xf>
    <xf numFmtId="0" fontId="39" fillId="0" borderId="137" xfId="0" applyNumberFormat="1" applyFont="1" applyFill="1" applyBorder="1" applyAlignment="1" applyProtection="1">
      <alignment vertical="center" wrapText="1"/>
    </xf>
    <xf numFmtId="0" fontId="39" fillId="0" borderId="139" xfId="0" applyNumberFormat="1" applyFont="1" applyFill="1" applyBorder="1" applyAlignment="1" applyProtection="1">
      <alignment horizontal="center" vertical="center" wrapText="1"/>
    </xf>
    <xf numFmtId="0" fontId="39" fillId="0" borderId="221" xfId="0" applyNumberFormat="1" applyFont="1" applyFill="1" applyBorder="1" applyAlignment="1" applyProtection="1">
      <alignment vertical="center"/>
    </xf>
    <xf numFmtId="0" fontId="39" fillId="0" borderId="222" xfId="0" applyNumberFormat="1" applyFont="1" applyFill="1" applyBorder="1" applyAlignment="1" applyProtection="1">
      <alignment vertical="center"/>
    </xf>
    <xf numFmtId="0" fontId="39" fillId="0" borderId="223" xfId="0" applyNumberFormat="1" applyFont="1" applyFill="1" applyBorder="1" applyAlignment="1" applyProtection="1">
      <alignment vertical="center"/>
    </xf>
    <xf numFmtId="0" fontId="39" fillId="0" borderId="224" xfId="0" applyNumberFormat="1" applyFont="1" applyFill="1" applyBorder="1" applyAlignment="1" applyProtection="1">
      <alignment vertical="center"/>
    </xf>
    <xf numFmtId="0" fontId="39" fillId="0" borderId="222" xfId="0" applyNumberFormat="1" applyFont="1" applyFill="1" applyBorder="1" applyAlignment="1" applyProtection="1">
      <alignment horizontal="center" vertical="center"/>
    </xf>
    <xf numFmtId="0" fontId="39" fillId="0" borderId="221" xfId="0" applyNumberFormat="1" applyFont="1" applyFill="1" applyBorder="1" applyAlignment="1" applyProtection="1">
      <alignment horizontal="center" vertical="center"/>
    </xf>
    <xf numFmtId="0" fontId="39" fillId="0" borderId="223" xfId="0" applyNumberFormat="1" applyFont="1" applyFill="1" applyBorder="1" applyAlignment="1" applyProtection="1">
      <alignment horizontal="center" vertical="center"/>
    </xf>
    <xf numFmtId="0" fontId="39" fillId="0" borderId="225" xfId="0" applyNumberFormat="1" applyFont="1" applyFill="1" applyBorder="1" applyAlignment="1" applyProtection="1">
      <alignment vertical="center"/>
    </xf>
    <xf numFmtId="0" fontId="1" fillId="0" borderId="0" xfId="42" applyNumberFormat="1" applyFont="1">
      <alignment vertical="center"/>
    </xf>
    <xf numFmtId="0" fontId="18" fillId="0" borderId="0" xfId="42" applyNumberFormat="1" applyFont="1">
      <alignment vertical="center"/>
    </xf>
    <xf numFmtId="0" fontId="24" fillId="0" borderId="0" xfId="42" applyNumberFormat="1" applyFont="1" applyFill="1" applyBorder="1" applyAlignment="1" applyProtection="1">
      <alignment horizontal="center" vertical="center"/>
    </xf>
    <xf numFmtId="0" fontId="27" fillId="0" borderId="0" xfId="42" applyNumberFormat="1" applyFont="1" applyFill="1" applyBorder="1" applyAlignment="1" applyProtection="1">
      <alignment horizontal="left" vertical="center"/>
    </xf>
    <xf numFmtId="0" fontId="30" fillId="0" borderId="0" xfId="42" applyNumberFormat="1" applyFont="1" applyBorder="1" applyAlignment="1">
      <alignment vertical="center" wrapText="1"/>
    </xf>
    <xf numFmtId="0" fontId="10" fillId="0" borderId="133" xfId="42" applyNumberFormat="1" applyFont="1" applyBorder="1" applyAlignment="1">
      <alignment horizontal="center" vertical="center"/>
    </xf>
    <xf numFmtId="0" fontId="10" fillId="0" borderId="133" xfId="42" applyNumberFormat="1" applyFont="1" applyBorder="1" applyAlignment="1">
      <alignment vertical="center"/>
    </xf>
    <xf numFmtId="0" fontId="29" fillId="25" borderId="10" xfId="42" applyNumberFormat="1" applyFont="1" applyFill="1" applyBorder="1" applyAlignment="1" applyProtection="1">
      <alignment horizontal="center" vertical="center" wrapText="1"/>
    </xf>
    <xf numFmtId="0" fontId="39" fillId="0" borderId="183" xfId="42" applyNumberFormat="1" applyFont="1" applyFill="1" applyBorder="1" applyAlignment="1" applyProtection="1">
      <alignment horizontal="center" vertical="center" wrapText="1"/>
    </xf>
    <xf numFmtId="0" fontId="39" fillId="0" borderId="52" xfId="42" applyNumberFormat="1" applyFont="1" applyFill="1" applyBorder="1" applyAlignment="1" applyProtection="1">
      <alignment vertical="center" wrapText="1"/>
    </xf>
    <xf numFmtId="0" fontId="39" fillId="0" borderId="49" xfId="42" applyNumberFormat="1" applyFont="1" applyFill="1" applyBorder="1" applyAlignment="1" applyProtection="1">
      <alignment horizontal="left" vertical="center" wrapText="1"/>
    </xf>
    <xf numFmtId="0" fontId="39" fillId="0" borderId="49" xfId="42" applyNumberFormat="1" applyFont="1" applyFill="1" applyBorder="1" applyAlignment="1" applyProtection="1">
      <alignment horizontal="center" vertical="center" wrapText="1"/>
    </xf>
    <xf numFmtId="0" fontId="39" fillId="0" borderId="61" xfId="42" applyNumberFormat="1" applyFont="1" applyFill="1" applyBorder="1" applyAlignment="1" applyProtection="1">
      <alignment horizontal="left" vertical="center"/>
    </xf>
    <xf numFmtId="0" fontId="39" fillId="0" borderId="47" xfId="42" applyNumberFormat="1" applyFont="1" applyFill="1" applyBorder="1" applyAlignment="1" applyProtection="1">
      <alignment vertical="center" wrapText="1"/>
    </xf>
    <xf numFmtId="0" fontId="39" fillId="0" borderId="47" xfId="42" applyNumberFormat="1" applyFont="1" applyFill="1" applyBorder="1" applyAlignment="1" applyProtection="1">
      <alignment horizontal="center" vertical="center" wrapText="1"/>
    </xf>
    <xf numFmtId="0" fontId="39" fillId="0" borderId="63" xfId="42" applyNumberFormat="1" applyFont="1" applyFill="1" applyBorder="1" applyAlignment="1" applyProtection="1">
      <alignment horizontal="center" vertical="center"/>
    </xf>
    <xf numFmtId="0" fontId="39" fillId="0" borderId="43" xfId="42" applyNumberFormat="1" applyFont="1" applyFill="1" applyBorder="1" applyAlignment="1" applyProtection="1">
      <alignment vertical="center" wrapText="1" shrinkToFit="1"/>
    </xf>
    <xf numFmtId="0" fontId="39" fillId="0" borderId="43" xfId="42" applyNumberFormat="1" applyFont="1" applyFill="1" applyBorder="1" applyAlignment="1" applyProtection="1">
      <alignment horizontal="center" vertical="center" wrapText="1"/>
    </xf>
    <xf numFmtId="0" fontId="40" fillId="0" borderId="43" xfId="42" applyNumberFormat="1" applyFont="1" applyFill="1" applyBorder="1" applyAlignment="1" applyProtection="1">
      <alignment horizontal="center" vertical="center" wrapText="1"/>
    </xf>
    <xf numFmtId="0" fontId="39" fillId="0" borderId="43" xfId="42" applyNumberFormat="1" applyFont="1" applyFill="1" applyBorder="1" applyAlignment="1" applyProtection="1">
      <alignment vertical="center" wrapText="1"/>
    </xf>
    <xf numFmtId="0" fontId="39" fillId="0" borderId="35" xfId="42" applyNumberFormat="1" applyFont="1" applyFill="1" applyBorder="1" applyAlignment="1" applyProtection="1">
      <alignment vertical="center" wrapText="1"/>
    </xf>
    <xf numFmtId="0" fontId="39" fillId="0" borderId="35" xfId="42" applyNumberFormat="1" applyFont="1" applyFill="1" applyBorder="1" applyAlignment="1" applyProtection="1">
      <alignment horizontal="center" vertical="center" wrapText="1"/>
    </xf>
    <xf numFmtId="0" fontId="20" fillId="0" borderId="0" xfId="42" applyNumberFormat="1" applyFont="1" applyAlignment="1">
      <alignment horizontal="center" vertical="center"/>
    </xf>
    <xf numFmtId="0" fontId="39" fillId="0" borderId="46" xfId="42" applyNumberFormat="1" applyFont="1" applyFill="1" applyBorder="1" applyAlignment="1" applyProtection="1">
      <alignment vertical="center" wrapText="1"/>
    </xf>
    <xf numFmtId="0" fontId="39" fillId="0" borderId="46" xfId="42" applyNumberFormat="1" applyFont="1" applyFill="1" applyBorder="1" applyAlignment="1" applyProtection="1">
      <alignment horizontal="center" vertical="center" wrapText="1"/>
    </xf>
    <xf numFmtId="0" fontId="39" fillId="0" borderId="40" xfId="42" applyNumberFormat="1" applyFont="1" applyFill="1" applyBorder="1" applyAlignment="1" applyProtection="1">
      <alignment vertical="center" wrapText="1"/>
    </xf>
    <xf numFmtId="0" fontId="39" fillId="0" borderId="40" xfId="42" applyNumberFormat="1" applyFont="1" applyFill="1" applyBorder="1" applyAlignment="1" applyProtection="1">
      <alignment horizontal="center" vertical="center" wrapText="1"/>
    </xf>
    <xf numFmtId="0" fontId="39" fillId="0" borderId="57" xfId="42" applyNumberFormat="1" applyFont="1" applyFill="1" applyBorder="1" applyAlignment="1" applyProtection="1">
      <alignment horizontal="center" vertical="center"/>
    </xf>
    <xf numFmtId="0" fontId="39" fillId="0" borderId="60" xfId="42" applyNumberFormat="1" applyFont="1" applyFill="1" applyBorder="1" applyAlignment="1" applyProtection="1">
      <alignment horizontal="center" vertical="center"/>
    </xf>
    <xf numFmtId="0" fontId="39" fillId="0" borderId="43" xfId="42" applyNumberFormat="1" applyFont="1" applyFill="1" applyBorder="1" applyAlignment="1" applyProtection="1">
      <alignment horizontal="center" vertical="center"/>
    </xf>
    <xf numFmtId="0" fontId="39" fillId="0" borderId="60" xfId="42" applyNumberFormat="1" applyFont="1" applyFill="1" applyBorder="1" applyAlignment="1" applyProtection="1">
      <alignment vertical="center"/>
    </xf>
    <xf numFmtId="0" fontId="19" fillId="0" borderId="0" xfId="42" applyNumberFormat="1" applyFont="1" applyAlignment="1">
      <alignment vertical="center"/>
    </xf>
    <xf numFmtId="0" fontId="39" fillId="0" borderId="49" xfId="42" applyNumberFormat="1" applyFont="1" applyFill="1" applyBorder="1" applyAlignment="1" applyProtection="1">
      <alignment vertical="center" wrapText="1"/>
    </xf>
    <xf numFmtId="0" fontId="39" fillId="0" borderId="61" xfId="42" applyNumberFormat="1" applyFont="1" applyFill="1" applyBorder="1" applyAlignment="1" applyProtection="1">
      <alignment vertical="center"/>
    </xf>
    <xf numFmtId="0" fontId="39" fillId="0" borderId="63" xfId="42" applyNumberFormat="1" applyFont="1" applyFill="1" applyBorder="1" applyAlignment="1" applyProtection="1">
      <alignment vertical="center"/>
    </xf>
    <xf numFmtId="0" fontId="39" fillId="0" borderId="110" xfId="42" applyNumberFormat="1" applyFont="1" applyFill="1" applyBorder="1" applyAlignment="1" applyProtection="1">
      <alignment vertical="center"/>
    </xf>
    <xf numFmtId="0" fontId="42" fillId="0" borderId="40" xfId="42" applyNumberFormat="1" applyFont="1" applyFill="1" applyBorder="1" applyAlignment="1" applyProtection="1">
      <alignment horizontal="center" vertical="center" wrapText="1"/>
    </xf>
    <xf numFmtId="0" fontId="39" fillId="0" borderId="57" xfId="42" applyNumberFormat="1" applyFont="1" applyFill="1" applyBorder="1" applyAlignment="1" applyProtection="1">
      <alignment vertical="center"/>
    </xf>
    <xf numFmtId="0" fontId="42" fillId="0" borderId="43" xfId="42" applyNumberFormat="1" applyFont="1" applyFill="1" applyBorder="1" applyAlignment="1" applyProtection="1">
      <alignment horizontal="center" vertical="center" wrapText="1"/>
    </xf>
    <xf numFmtId="0" fontId="39" fillId="0" borderId="10" xfId="42" applyNumberFormat="1" applyFont="1" applyFill="1" applyBorder="1" applyAlignment="1" applyProtection="1">
      <alignment horizontal="center" vertical="center" wrapText="1"/>
    </xf>
    <xf numFmtId="0" fontId="39" fillId="0" borderId="10" xfId="42" applyNumberFormat="1" applyFont="1" applyFill="1" applyBorder="1" applyAlignment="1" applyProtection="1">
      <alignment vertical="center" wrapText="1"/>
    </xf>
    <xf numFmtId="0" fontId="39" fillId="0" borderId="142" xfId="42" applyNumberFormat="1" applyFont="1" applyFill="1" applyBorder="1" applyAlignment="1" applyProtection="1">
      <alignment horizontal="center" vertical="center" wrapText="1"/>
    </xf>
    <xf numFmtId="0" fontId="39" fillId="0" borderId="35" xfId="42" applyNumberFormat="1" applyFont="1" applyFill="1" applyBorder="1" applyAlignment="1" applyProtection="1">
      <alignment horizontal="left" vertical="center" wrapText="1"/>
    </xf>
    <xf numFmtId="0" fontId="25" fillId="0" borderId="40" xfId="42" applyNumberFormat="1" applyFont="1" applyFill="1" applyBorder="1" applyAlignment="1" applyProtection="1">
      <alignment horizontal="justify" vertical="center" wrapText="1"/>
    </xf>
    <xf numFmtId="0" fontId="25" fillId="0" borderId="40" xfId="42" applyNumberFormat="1" applyFont="1" applyFill="1" applyBorder="1" applyAlignment="1" applyProtection="1">
      <alignment horizontal="center" vertical="center" wrapText="1"/>
    </xf>
    <xf numFmtId="0" fontId="25" fillId="0" borderId="57" xfId="42" applyNumberFormat="1" applyFont="1" applyFill="1" applyBorder="1" applyAlignment="1" applyProtection="1">
      <alignment vertical="center"/>
    </xf>
    <xf numFmtId="0" fontId="19" fillId="0" borderId="0" xfId="42" applyNumberFormat="1" applyFont="1">
      <alignment vertical="center"/>
    </xf>
    <xf numFmtId="0" fontId="25" fillId="0" borderId="43" xfId="42" applyNumberFormat="1" applyFont="1" applyFill="1" applyBorder="1" applyAlignment="1" applyProtection="1">
      <alignment horizontal="justify" vertical="center" wrapText="1"/>
    </xf>
    <xf numFmtId="0" fontId="25" fillId="0" borderId="43" xfId="42" applyNumberFormat="1" applyFont="1" applyFill="1" applyBorder="1" applyAlignment="1" applyProtection="1">
      <alignment horizontal="center" vertical="center" wrapText="1"/>
    </xf>
    <xf numFmtId="0" fontId="25" fillId="0" borderId="60" xfId="42" applyNumberFormat="1" applyFont="1" applyFill="1" applyBorder="1" applyAlignment="1" applyProtection="1">
      <alignment vertical="center"/>
    </xf>
    <xf numFmtId="0" fontId="25" fillId="0" borderId="49" xfId="42" applyNumberFormat="1" applyFont="1" applyFill="1" applyBorder="1" applyAlignment="1" applyProtection="1">
      <alignment horizontal="justify" vertical="center" wrapText="1"/>
    </xf>
    <xf numFmtId="0" fontId="25" fillId="0" borderId="49" xfId="42" applyNumberFormat="1" applyFont="1" applyFill="1" applyBorder="1" applyAlignment="1" applyProtection="1">
      <alignment horizontal="center" vertical="center" wrapText="1"/>
    </xf>
    <xf numFmtId="0" fontId="25" fillId="0" borderId="61" xfId="42" applyNumberFormat="1" applyFont="1" applyFill="1" applyBorder="1" applyAlignment="1" applyProtection="1">
      <alignment vertical="center"/>
    </xf>
    <xf numFmtId="0" fontId="25" fillId="0" borderId="212" xfId="42" applyNumberFormat="1" applyFont="1" applyFill="1" applyBorder="1" applyAlignment="1" applyProtection="1">
      <alignment horizontal="center" vertical="center" wrapText="1"/>
    </xf>
    <xf numFmtId="0" fontId="25" fillId="0" borderId="131" xfId="42" applyNumberFormat="1" applyFont="1" applyFill="1" applyBorder="1" applyAlignment="1" applyProtection="1">
      <alignment horizontal="left" vertical="center" wrapText="1"/>
    </xf>
    <xf numFmtId="0" fontId="25" fillId="0" borderId="131" xfId="42" applyNumberFormat="1" applyFont="1" applyFill="1" applyBorder="1" applyAlignment="1" applyProtection="1">
      <alignment vertical="center" wrapText="1"/>
    </xf>
    <xf numFmtId="0" fontId="25" fillId="0" borderId="131" xfId="42" applyNumberFormat="1" applyFont="1" applyFill="1" applyBorder="1" applyAlignment="1" applyProtection="1">
      <alignment horizontal="center" vertical="center" wrapText="1"/>
    </xf>
    <xf numFmtId="0" fontId="25" fillId="0" borderId="213" xfId="42" applyNumberFormat="1" applyFont="1" applyFill="1" applyBorder="1" applyAlignment="1" applyProtection="1">
      <alignment vertical="center"/>
    </xf>
    <xf numFmtId="0" fontId="25" fillId="0" borderId="131" xfId="42" applyNumberFormat="1" applyFont="1" applyFill="1" applyBorder="1" applyAlignment="1" applyProtection="1">
      <alignment horizontal="justify" vertical="center" wrapText="1"/>
    </xf>
    <xf numFmtId="0" fontId="25" fillId="0" borderId="40" xfId="42" applyNumberFormat="1" applyFont="1" applyFill="1" applyBorder="1" applyAlignment="1" applyProtection="1">
      <alignment vertical="center" wrapText="1"/>
    </xf>
    <xf numFmtId="0" fontId="25" fillId="0" borderId="49" xfId="42" applyNumberFormat="1" applyFont="1" applyFill="1" applyBorder="1" applyAlignment="1" applyProtection="1">
      <alignment vertical="center" wrapText="1"/>
    </xf>
    <xf numFmtId="0" fontId="1" fillId="0" borderId="40" xfId="42" applyNumberFormat="1" applyFont="1" applyFill="1" applyBorder="1" applyAlignment="1" applyProtection="1">
      <alignment vertical="center"/>
    </xf>
    <xf numFmtId="0" fontId="25" fillId="0" borderId="47" xfId="42" applyNumberFormat="1" applyFont="1" applyFill="1" applyBorder="1" applyAlignment="1" applyProtection="1">
      <alignment horizontal="justify" vertical="center" wrapText="1"/>
    </xf>
    <xf numFmtId="0" fontId="25" fillId="0" borderId="47" xfId="42" applyNumberFormat="1" applyFont="1" applyFill="1" applyBorder="1" applyAlignment="1" applyProtection="1">
      <alignment horizontal="center" vertical="center" wrapText="1"/>
    </xf>
    <xf numFmtId="0" fontId="36" fillId="0" borderId="0" xfId="42" applyNumberFormat="1">
      <alignment vertical="center"/>
    </xf>
    <xf numFmtId="0" fontId="25" fillId="0" borderId="63" xfId="42" applyNumberFormat="1" applyFont="1" applyFill="1" applyBorder="1" applyAlignment="1" applyProtection="1">
      <alignment vertical="center"/>
    </xf>
    <xf numFmtId="0" fontId="25" fillId="0" borderId="90" xfId="42" applyNumberFormat="1" applyFont="1" applyFill="1" applyBorder="1" applyAlignment="1" applyProtection="1">
      <alignment horizontal="justify" vertical="center" wrapText="1"/>
    </xf>
    <xf numFmtId="0" fontId="25" fillId="0" borderId="90" xfId="42" applyNumberFormat="1" applyFont="1" applyFill="1" applyBorder="1" applyAlignment="1" applyProtection="1">
      <alignment horizontal="center" vertical="center" wrapText="1"/>
    </xf>
    <xf numFmtId="0" fontId="25" fillId="0" borderId="97" xfId="42" applyNumberFormat="1" applyFont="1" applyFill="1" applyBorder="1" applyAlignment="1" applyProtection="1">
      <alignment vertical="center"/>
    </xf>
    <xf numFmtId="0" fontId="41" fillId="0" borderId="0" xfId="42" applyNumberFormat="1" applyFont="1" applyBorder="1">
      <alignment vertical="center"/>
    </xf>
    <xf numFmtId="0" fontId="39" fillId="0" borderId="57" xfId="42" applyNumberFormat="1" applyFont="1" applyFill="1" applyBorder="1" applyAlignment="1" applyProtection="1">
      <alignment vertical="center" wrapText="1"/>
    </xf>
    <xf numFmtId="0" fontId="39" fillId="0" borderId="60" xfId="42" applyNumberFormat="1" applyFont="1" applyFill="1" applyBorder="1" applyAlignment="1" applyProtection="1">
      <alignment vertical="center" wrapText="1"/>
    </xf>
    <xf numFmtId="0" fontId="39" fillId="0" borderId="63" xfId="42" applyNumberFormat="1" applyFont="1" applyFill="1" applyBorder="1" applyAlignment="1" applyProtection="1">
      <alignment vertical="center" wrapText="1"/>
    </xf>
    <xf numFmtId="0" fontId="39" fillId="0" borderId="146" xfId="42" applyNumberFormat="1" applyFont="1" applyFill="1" applyBorder="1" applyAlignment="1" applyProtection="1">
      <alignment vertical="center" wrapText="1"/>
    </xf>
    <xf numFmtId="0" fontId="39" fillId="0" borderId="90" xfId="42" applyNumberFormat="1" applyFont="1" applyFill="1" applyBorder="1" applyAlignment="1" applyProtection="1">
      <alignment vertical="center" wrapText="1"/>
    </xf>
    <xf numFmtId="0" fontId="39" fillId="0" borderId="90" xfId="42" applyNumberFormat="1" applyFont="1" applyFill="1" applyBorder="1" applyAlignment="1" applyProtection="1">
      <alignment horizontal="center" vertical="center" wrapText="1"/>
    </xf>
    <xf numFmtId="0" fontId="39" fillId="0" borderId="97" xfId="42" applyNumberFormat="1" applyFont="1" applyFill="1" applyBorder="1" applyAlignment="1" applyProtection="1">
      <alignment vertical="center"/>
    </xf>
    <xf numFmtId="0" fontId="25" fillId="0" borderId="131" xfId="42" applyNumberFormat="1" applyFont="1" applyFill="1" applyBorder="1" applyAlignment="1" applyProtection="1">
      <alignment horizontal="left" vertical="center" wrapText="1" shrinkToFit="1"/>
    </xf>
    <xf numFmtId="0" fontId="39" fillId="0" borderId="226" xfId="42" applyNumberFormat="1" applyFont="1" applyFill="1" applyBorder="1" applyAlignment="1" applyProtection="1">
      <alignment vertical="center" wrapText="1"/>
    </xf>
    <xf numFmtId="0" fontId="39" fillId="0" borderId="40" xfId="42" applyNumberFormat="1" applyFont="1" applyFill="1" applyBorder="1" applyAlignment="1" applyProtection="1">
      <alignment horizontal="center" vertical="center"/>
    </xf>
    <xf numFmtId="0" fontId="39" fillId="0" borderId="49" xfId="42" applyNumberFormat="1" applyFont="1" applyFill="1" applyBorder="1" applyAlignment="1" applyProtection="1">
      <alignment horizontal="center" vertical="center"/>
    </xf>
    <xf numFmtId="0" fontId="39" fillId="0" borderId="40" xfId="42" applyNumberFormat="1" applyFont="1" applyFill="1" applyBorder="1" applyAlignment="1" applyProtection="1">
      <alignment horizontal="justify" vertical="center" wrapText="1"/>
    </xf>
    <xf numFmtId="0" fontId="39" fillId="0" borderId="49" xfId="42" applyNumberFormat="1" applyFont="1" applyFill="1" applyBorder="1" applyAlignment="1" applyProtection="1">
      <alignment horizontal="justify" vertical="center" wrapText="1"/>
    </xf>
    <xf numFmtId="0" fontId="39" fillId="0" borderId="43" xfId="42" applyNumberFormat="1" applyFont="1" applyFill="1" applyBorder="1" applyAlignment="1" applyProtection="1">
      <alignment horizontal="justify" vertical="center" wrapText="1"/>
    </xf>
    <xf numFmtId="0" fontId="39" fillId="0" borderId="143" xfId="42" applyNumberFormat="1" applyFont="1" applyFill="1" applyBorder="1" applyAlignment="1" applyProtection="1">
      <alignment vertical="center"/>
    </xf>
    <xf numFmtId="0" fontId="39" fillId="0" borderId="212" xfId="42" applyNumberFormat="1" applyFont="1" applyFill="1" applyBorder="1" applyAlignment="1" applyProtection="1">
      <alignment horizontal="center" vertical="center" wrapText="1"/>
    </xf>
    <xf numFmtId="0" fontId="39" fillId="0" borderId="131" xfId="42" applyNumberFormat="1" applyFont="1" applyFill="1" applyBorder="1" applyAlignment="1" applyProtection="1">
      <alignment vertical="center" wrapText="1"/>
    </xf>
    <xf numFmtId="0" fontId="39" fillId="0" borderId="131" xfId="42" applyNumberFormat="1" applyFont="1" applyFill="1" applyBorder="1" applyAlignment="1" applyProtection="1">
      <alignment horizontal="center" vertical="center" wrapText="1"/>
    </xf>
    <xf numFmtId="0" fontId="39" fillId="0" borderId="213" xfId="42" applyNumberFormat="1" applyFont="1" applyFill="1" applyBorder="1" applyAlignment="1" applyProtection="1">
      <alignment vertical="center"/>
    </xf>
    <xf numFmtId="0" fontId="39" fillId="0" borderId="215" xfId="42" applyNumberFormat="1" applyFont="1" applyFill="1" applyBorder="1" applyAlignment="1" applyProtection="1">
      <alignment horizontal="center" vertical="center" wrapText="1"/>
    </xf>
    <xf numFmtId="0" fontId="39" fillId="0" borderId="216" xfId="42" applyNumberFormat="1" applyFont="1" applyFill="1" applyBorder="1" applyAlignment="1" applyProtection="1">
      <alignment vertical="center" shrinkToFit="1"/>
    </xf>
    <xf numFmtId="0" fontId="39" fillId="0" borderId="216" xfId="42" applyNumberFormat="1" applyFont="1" applyFill="1" applyBorder="1" applyAlignment="1" applyProtection="1">
      <alignment vertical="center" wrapText="1"/>
    </xf>
    <xf numFmtId="0" fontId="39" fillId="0" borderId="216" xfId="42" applyNumberFormat="1" applyFont="1" applyFill="1" applyBorder="1" applyAlignment="1" applyProtection="1">
      <alignment horizontal="center" vertical="center" wrapText="1"/>
    </xf>
    <xf numFmtId="0" fontId="39" fillId="0" borderId="217" xfId="42" applyNumberFormat="1" applyFont="1" applyFill="1" applyBorder="1" applyAlignment="1" applyProtection="1">
      <alignment vertical="center"/>
    </xf>
    <xf numFmtId="0" fontId="39" fillId="0" borderId="40" xfId="42" applyNumberFormat="1" applyFont="1" applyFill="1" applyBorder="1" applyAlignment="1" applyProtection="1">
      <alignment horizontal="left" vertical="center" wrapText="1"/>
    </xf>
    <xf numFmtId="0" fontId="39" fillId="0" borderId="131" xfId="42" applyNumberFormat="1" applyFont="1" applyFill="1" applyBorder="1" applyAlignment="1" applyProtection="1">
      <alignment horizontal="left" vertical="center" wrapText="1"/>
    </xf>
    <xf numFmtId="0" fontId="39" fillId="0" borderId="145" xfId="42" applyNumberFormat="1" applyFont="1" applyFill="1" applyBorder="1" applyAlignment="1" applyProtection="1">
      <alignment horizontal="center" vertical="center" wrapText="1"/>
    </xf>
    <xf numFmtId="0" fontId="43" fillId="0" borderId="210" xfId="42" applyNumberFormat="1" applyFont="1" applyBorder="1">
      <alignment vertical="center"/>
    </xf>
    <xf numFmtId="0" fontId="39" fillId="0" borderId="43" xfId="42" applyNumberFormat="1" applyFont="1" applyFill="1" applyBorder="1" applyAlignment="1" applyProtection="1">
      <alignment horizontal="left" vertical="center" wrapText="1"/>
    </xf>
    <xf numFmtId="0" fontId="40" fillId="0" borderId="49" xfId="42" applyNumberFormat="1" applyFont="1" applyFill="1" applyBorder="1" applyAlignment="1" applyProtection="1">
      <alignment horizontal="center" vertical="center" wrapText="1"/>
    </xf>
    <xf numFmtId="0" fontId="39" fillId="0" borderId="47" xfId="42" applyNumberFormat="1" applyFont="1" applyFill="1" applyBorder="1" applyAlignment="1" applyProtection="1">
      <alignment horizontal="left" vertical="center" wrapText="1"/>
    </xf>
    <xf numFmtId="0" fontId="39" fillId="0" borderId="61" xfId="42" applyNumberFormat="1" applyFont="1" applyFill="1" applyBorder="1" applyAlignment="1" applyProtection="1">
      <alignment horizontal="center" vertical="center"/>
    </xf>
    <xf numFmtId="0" fontId="39" fillId="0" borderId="10" xfId="42" applyNumberFormat="1" applyFont="1" applyFill="1" applyBorder="1" applyAlignment="1" applyProtection="1">
      <alignment horizontal="left" vertical="center" wrapText="1"/>
    </xf>
    <xf numFmtId="0" fontId="39" fillId="0" borderId="213" xfId="42" applyNumberFormat="1" applyFont="1" applyFill="1" applyBorder="1" applyAlignment="1" applyProtection="1">
      <alignment horizontal="center" vertical="center"/>
    </xf>
    <xf numFmtId="0" fontId="40" fillId="0" borderId="90" xfId="42" applyNumberFormat="1" applyFont="1" applyFill="1" applyBorder="1" applyAlignment="1" applyProtection="1">
      <alignment horizontal="center" vertical="center" wrapText="1"/>
    </xf>
    <xf numFmtId="0" fontId="18" fillId="0" borderId="0" xfId="42" applyNumberFormat="1" applyFont="1" applyAlignment="1">
      <alignment vertical="center"/>
    </xf>
    <xf numFmtId="0" fontId="40" fillId="0" borderId="40" xfId="42" applyNumberFormat="1" applyFont="1" applyFill="1" applyBorder="1" applyAlignment="1" applyProtection="1">
      <alignment horizontal="center" vertical="center" wrapText="1"/>
    </xf>
    <xf numFmtId="0" fontId="25" fillId="0" borderId="47" xfId="42" applyNumberFormat="1" applyFont="1" applyFill="1" applyBorder="1" applyAlignment="1" applyProtection="1">
      <alignment vertical="center" wrapText="1"/>
    </xf>
    <xf numFmtId="0" fontId="39" fillId="0" borderId="97" xfId="42" applyNumberFormat="1" applyFont="1" applyFill="1" applyBorder="1" applyAlignment="1" applyProtection="1">
      <alignment horizontal="center" vertical="center"/>
    </xf>
    <xf numFmtId="0" fontId="39" fillId="0" borderId="49" xfId="42" applyNumberFormat="1" applyFont="1" applyFill="1" applyBorder="1" applyAlignment="1" applyProtection="1">
      <alignment vertical="center"/>
    </xf>
    <xf numFmtId="0" fontId="39" fillId="0" borderId="40" xfId="42" applyNumberFormat="1" applyFont="1" applyFill="1" applyBorder="1" applyAlignment="1" applyProtection="1">
      <alignment vertical="center"/>
    </xf>
    <xf numFmtId="0" fontId="39" fillId="0" borderId="43" xfId="42" applyNumberFormat="1" applyFont="1" applyFill="1" applyBorder="1" applyAlignment="1" applyProtection="1">
      <alignment vertical="center"/>
    </xf>
    <xf numFmtId="0" fontId="40" fillId="0" borderId="40" xfId="42" applyNumberFormat="1" applyFont="1" applyFill="1" applyBorder="1" applyAlignment="1" applyProtection="1">
      <alignment horizontal="center" vertical="center"/>
    </xf>
    <xf numFmtId="0" fontId="39" fillId="0" borderId="131" xfId="42" applyNumberFormat="1" applyFont="1" applyFill="1" applyBorder="1" applyAlignment="1" applyProtection="1">
      <alignment vertical="center"/>
    </xf>
    <xf numFmtId="0" fontId="39" fillId="0" borderId="52" xfId="42" applyNumberFormat="1" applyFont="1" applyFill="1" applyBorder="1" applyAlignment="1" applyProtection="1">
      <alignment horizontal="center" vertical="center" wrapText="1"/>
    </xf>
    <xf numFmtId="0" fontId="39" fillId="0" borderId="214" xfId="42" applyNumberFormat="1" applyFont="1" applyFill="1" applyBorder="1" applyAlignment="1" applyProtection="1">
      <alignment vertical="center"/>
    </xf>
    <xf numFmtId="0" fontId="40" fillId="0" borderId="43" xfId="42" applyNumberFormat="1" applyFont="1" applyFill="1" applyBorder="1" applyAlignment="1" applyProtection="1">
      <alignment horizontal="center" vertical="center"/>
    </xf>
    <xf numFmtId="0" fontId="39" fillId="0" borderId="146" xfId="42" applyNumberFormat="1" applyFont="1" applyFill="1" applyBorder="1" applyAlignment="1" applyProtection="1">
      <alignment vertical="center"/>
    </xf>
    <xf numFmtId="0" fontId="39" fillId="0" borderId="47" xfId="42" applyNumberFormat="1" applyFont="1" applyFill="1" applyBorder="1" applyAlignment="1" applyProtection="1">
      <alignment vertical="center"/>
    </xf>
    <xf numFmtId="0" fontId="39" fillId="0" borderId="10" xfId="42" applyNumberFormat="1" applyFont="1" applyFill="1" applyBorder="1" applyAlignment="1" applyProtection="1">
      <alignment vertical="center"/>
    </xf>
    <xf numFmtId="0" fontId="19" fillId="0" borderId="0" xfId="42" applyNumberFormat="1" applyFont="1" applyFill="1" applyAlignment="1">
      <alignment vertical="center"/>
    </xf>
    <xf numFmtId="0" fontId="39" fillId="0" borderId="131" xfId="42" applyNumberFormat="1" applyFont="1" applyFill="1" applyBorder="1" applyAlignment="1" applyProtection="1">
      <alignment horizontal="justify" vertical="center" wrapText="1"/>
    </xf>
    <xf numFmtId="0" fontId="40" fillId="0" borderId="131" xfId="42" applyNumberFormat="1" applyFont="1" applyFill="1" applyBorder="1" applyAlignment="1" applyProtection="1">
      <alignment horizontal="center" vertical="center"/>
    </xf>
    <xf numFmtId="0" fontId="39" fillId="0" borderId="10" xfId="42" applyNumberFormat="1" applyFont="1" applyFill="1" applyBorder="1" applyAlignment="1" applyProtection="1">
      <alignment horizontal="justify" vertical="center" wrapText="1"/>
    </xf>
    <xf numFmtId="0" fontId="39" fillId="0" borderId="47" xfId="42" applyNumberFormat="1" applyFont="1" applyFill="1" applyBorder="1" applyAlignment="1" applyProtection="1">
      <alignment horizontal="justify" vertical="center" wrapText="1"/>
    </xf>
    <xf numFmtId="0" fontId="39" fillId="0" borderId="216" xfId="42" applyNumberFormat="1" applyFont="1" applyFill="1" applyBorder="1" applyAlignment="1" applyProtection="1">
      <alignment horizontal="left" vertical="center" wrapText="1"/>
    </xf>
    <xf numFmtId="0" fontId="39" fillId="0" borderId="94" xfId="42" applyNumberFormat="1" applyFont="1" applyFill="1" applyBorder="1" applyAlignment="1" applyProtection="1">
      <alignment horizontal="justify" vertical="center" wrapText="1"/>
    </xf>
    <xf numFmtId="0" fontId="39" fillId="0" borderId="94" xfId="42" applyNumberFormat="1" applyFont="1" applyFill="1" applyBorder="1" applyAlignment="1" applyProtection="1">
      <alignment horizontal="center" vertical="center" wrapText="1"/>
    </xf>
    <xf numFmtId="0" fontId="39" fillId="0" borderId="227" xfId="42" applyNumberFormat="1" applyFont="1" applyFill="1" applyBorder="1" applyAlignment="1" applyProtection="1">
      <alignment vertical="center"/>
    </xf>
    <xf numFmtId="0" fontId="39" fillId="0" borderId="46" xfId="42" applyNumberFormat="1" applyFont="1" applyFill="1" applyBorder="1" applyAlignment="1" applyProtection="1">
      <alignment horizontal="justify" vertical="center" wrapText="1"/>
    </xf>
    <xf numFmtId="0" fontId="39" fillId="0" borderId="110" xfId="42" applyNumberFormat="1" applyFont="1" applyFill="1" applyBorder="1" applyAlignment="1" applyProtection="1">
      <alignment horizontal="center" vertical="center"/>
    </xf>
    <xf numFmtId="0" fontId="40" fillId="0" borderId="47" xfId="42" applyNumberFormat="1" applyFont="1" applyFill="1" applyBorder="1" applyAlignment="1" applyProtection="1">
      <alignment horizontal="center" vertical="center" wrapText="1"/>
    </xf>
    <xf numFmtId="0" fontId="39" fillId="0" borderId="146" xfId="42" applyNumberFormat="1" applyFont="1" applyFill="1" applyBorder="1" applyAlignment="1" applyProtection="1">
      <alignment horizontal="center" vertical="center"/>
    </xf>
    <xf numFmtId="0" fontId="18" fillId="0" borderId="0" xfId="43" applyNumberFormat="1" applyFont="1">
      <alignment vertical="center"/>
    </xf>
    <xf numFmtId="0" fontId="18" fillId="0" borderId="0" xfId="43" applyNumberFormat="1" applyFont="1" applyAlignment="1">
      <alignment horizontal="center" vertical="center"/>
    </xf>
    <xf numFmtId="0" fontId="19" fillId="0" borderId="0" xfId="43" applyNumberFormat="1" applyFont="1" applyAlignment="1">
      <alignment vertical="center"/>
    </xf>
    <xf numFmtId="0" fontId="44" fillId="0" borderId="0" xfId="43" applyNumberFormat="1" applyFont="1">
      <alignment vertical="center"/>
    </xf>
    <xf numFmtId="0" fontId="25" fillId="0" borderId="0" xfId="44" applyNumberFormat="1" applyFont="1">
      <alignment vertical="center"/>
    </xf>
    <xf numFmtId="0" fontId="25" fillId="0" borderId="0" xfId="44" applyNumberFormat="1" applyFont="1" applyAlignment="1">
      <alignment horizontal="center" vertical="center"/>
    </xf>
    <xf numFmtId="0" fontId="30" fillId="0" borderId="0" xfId="44" applyNumberFormat="1" applyFont="1" applyAlignment="1">
      <alignment vertical="center"/>
    </xf>
    <xf numFmtId="0" fontId="39" fillId="0" borderId="97" xfId="43" applyNumberFormat="1" applyFont="1" applyFill="1" applyBorder="1" applyAlignment="1" applyProtection="1">
      <alignment vertical="center"/>
    </xf>
    <xf numFmtId="0" fontId="39" fillId="0" borderId="90" xfId="43" applyNumberFormat="1" applyFont="1" applyFill="1" applyBorder="1" applyAlignment="1" applyProtection="1">
      <alignment horizontal="center" vertical="center" wrapText="1"/>
    </xf>
    <xf numFmtId="0" fontId="39" fillId="0" borderId="90" xfId="43" applyNumberFormat="1" applyFont="1" applyFill="1" applyBorder="1" applyAlignment="1" applyProtection="1">
      <alignment horizontal="justify" vertical="center" wrapText="1"/>
    </xf>
    <xf numFmtId="0" fontId="39" fillId="0" borderId="60" xfId="44" applyNumberFormat="1" applyFont="1" applyFill="1" applyBorder="1" applyAlignment="1" applyProtection="1">
      <alignment horizontal="center" vertical="center"/>
    </xf>
    <xf numFmtId="0" fontId="39" fillId="0" borderId="43" xfId="44" applyNumberFormat="1" applyFont="1" applyFill="1" applyBorder="1" applyAlignment="1" applyProtection="1">
      <alignment horizontal="center" vertical="center" wrapText="1"/>
    </xf>
    <xf numFmtId="0" fontId="39" fillId="0" borderId="43" xfId="44" applyNumberFormat="1" applyFont="1" applyFill="1" applyBorder="1" applyAlignment="1" applyProtection="1">
      <alignment horizontal="left" vertical="center" wrapText="1"/>
    </xf>
    <xf numFmtId="0" fontId="39" fillId="0" borderId="43" xfId="44" applyNumberFormat="1" applyFont="1" applyFill="1" applyBorder="1" applyAlignment="1" applyProtection="1">
      <alignment vertical="center" wrapText="1"/>
    </xf>
    <xf numFmtId="0" fontId="39" fillId="0" borderId="57" xfId="44" applyNumberFormat="1" applyFont="1" applyFill="1" applyBorder="1" applyAlignment="1" applyProtection="1">
      <alignment horizontal="center" vertical="center"/>
    </xf>
    <xf numFmtId="0" fontId="39" fillId="0" borderId="40" xfId="44" applyNumberFormat="1" applyFont="1" applyFill="1" applyBorder="1" applyAlignment="1" applyProtection="1">
      <alignment horizontal="center" vertical="center" wrapText="1"/>
    </xf>
    <xf numFmtId="0" fontId="39" fillId="0" borderId="40" xfId="44" applyNumberFormat="1" applyFont="1" applyFill="1" applyBorder="1" applyAlignment="1" applyProtection="1">
      <alignment vertical="center" wrapText="1"/>
    </xf>
    <xf numFmtId="0" fontId="39" fillId="0" borderId="60" xfId="43" applyNumberFormat="1" applyFont="1" applyFill="1" applyBorder="1" applyAlignment="1" applyProtection="1">
      <alignment horizontal="center" vertical="center"/>
    </xf>
    <xf numFmtId="0" fontId="39" fillId="0" borderId="43" xfId="43" applyNumberFormat="1" applyFont="1" applyFill="1" applyBorder="1" applyAlignment="1" applyProtection="1">
      <alignment horizontal="center" vertical="center" wrapText="1"/>
    </xf>
    <xf numFmtId="0" fontId="40" fillId="0" borderId="43" xfId="43" applyNumberFormat="1" applyFont="1" applyFill="1" applyBorder="1" applyAlignment="1" applyProtection="1">
      <alignment horizontal="center" vertical="center" wrapText="1"/>
    </xf>
    <xf numFmtId="0" fontId="39" fillId="0" borderId="43" xfId="43" applyNumberFormat="1" applyFont="1" applyFill="1" applyBorder="1" applyAlignment="1" applyProtection="1">
      <alignment vertical="center" wrapText="1"/>
    </xf>
    <xf numFmtId="0" fontId="39" fillId="0" borderId="110" xfId="43" applyNumberFormat="1" applyFont="1" applyFill="1" applyBorder="1" applyAlignment="1" applyProtection="1">
      <alignment horizontal="center" vertical="center"/>
    </xf>
    <xf numFmtId="0" fontId="39" fillId="0" borderId="46" xfId="43" applyNumberFormat="1" applyFont="1" applyFill="1" applyBorder="1" applyAlignment="1" applyProtection="1">
      <alignment horizontal="center" vertical="center" wrapText="1"/>
    </xf>
    <xf numFmtId="0" fontId="40" fillId="0" borderId="46" xfId="43" applyNumberFormat="1" applyFont="1" applyFill="1" applyBorder="1" applyAlignment="1" applyProtection="1">
      <alignment horizontal="center" vertical="center" wrapText="1"/>
    </xf>
    <xf numFmtId="0" fontId="39" fillId="0" borderId="35" xfId="43" applyNumberFormat="1" applyFont="1" applyFill="1" applyBorder="1" applyAlignment="1" applyProtection="1">
      <alignment vertical="center" wrapText="1"/>
    </xf>
    <xf numFmtId="0" fontId="19" fillId="0" borderId="0" xfId="43" applyNumberFormat="1" applyFont="1" applyAlignment="1">
      <alignment horizontal="center" vertical="center"/>
    </xf>
    <xf numFmtId="0" fontId="39" fillId="0" borderId="57" xfId="43" applyNumberFormat="1" applyFont="1" applyFill="1" applyBorder="1" applyAlignment="1" applyProtection="1">
      <alignment vertical="center"/>
    </xf>
    <xf numFmtId="0" fontId="39" fillId="0" borderId="40" xfId="43" applyNumberFormat="1" applyFont="1" applyFill="1" applyBorder="1" applyAlignment="1" applyProtection="1">
      <alignment horizontal="center" vertical="center" wrapText="1"/>
    </xf>
    <xf numFmtId="0" fontId="39" fillId="0" borderId="40" xfId="43" applyNumberFormat="1" applyFont="1" applyFill="1" applyBorder="1" applyAlignment="1" applyProtection="1">
      <alignment vertical="center" wrapText="1"/>
    </xf>
    <xf numFmtId="0" fontId="40" fillId="0" borderId="43" xfId="44" applyNumberFormat="1" applyFont="1" applyFill="1" applyBorder="1" applyAlignment="1" applyProtection="1">
      <alignment horizontal="center" vertical="center" wrapText="1"/>
    </xf>
    <xf numFmtId="0" fontId="39" fillId="0" borderId="63" xfId="44" applyNumberFormat="1" applyFont="1" applyFill="1" applyBorder="1" applyAlignment="1" applyProtection="1">
      <alignment horizontal="center" vertical="center"/>
    </xf>
    <xf numFmtId="0" fontId="39" fillId="0" borderId="47" xfId="44" applyNumberFormat="1" applyFont="1" applyFill="1" applyBorder="1" applyAlignment="1" applyProtection="1">
      <alignment horizontal="center" vertical="center" wrapText="1"/>
    </xf>
    <xf numFmtId="0" fontId="40" fillId="0" borderId="47" xfId="44" applyNumberFormat="1" applyFont="1" applyFill="1" applyBorder="1" applyAlignment="1" applyProtection="1">
      <alignment horizontal="center" vertical="center" wrapText="1"/>
    </xf>
    <xf numFmtId="0" fontId="39" fillId="0" borderId="47" xfId="44" applyNumberFormat="1" applyFont="1" applyFill="1" applyBorder="1" applyAlignment="1" applyProtection="1">
      <alignment vertical="center" wrapText="1"/>
    </xf>
    <xf numFmtId="0" fontId="39" fillId="0" borderId="143" xfId="44" applyNumberFormat="1" applyFont="1" applyFill="1" applyBorder="1" applyAlignment="1" applyProtection="1">
      <alignment horizontal="center" vertical="center"/>
    </xf>
    <xf numFmtId="0" fontId="39" fillId="0" borderId="35" xfId="44" applyNumberFormat="1" applyFont="1" applyFill="1" applyBorder="1" applyAlignment="1" applyProtection="1">
      <alignment horizontal="center" vertical="center" wrapText="1"/>
    </xf>
    <xf numFmtId="0" fontId="40" fillId="0" borderId="35" xfId="44" applyNumberFormat="1" applyFont="1" applyFill="1" applyBorder="1" applyAlignment="1" applyProtection="1">
      <alignment horizontal="center" vertical="center" wrapText="1"/>
    </xf>
    <xf numFmtId="0" fontId="39" fillId="0" borderId="35" xfId="44" applyNumberFormat="1" applyFont="1" applyFill="1" applyBorder="1" applyAlignment="1" applyProtection="1">
      <alignment vertical="center" wrapText="1"/>
    </xf>
    <xf numFmtId="0" fontId="39" fillId="0" borderId="61" xfId="44" applyNumberFormat="1" applyFont="1" applyFill="1" applyBorder="1" applyAlignment="1" applyProtection="1">
      <alignment horizontal="center" vertical="center"/>
    </xf>
    <xf numFmtId="0" fontId="39" fillId="0" borderId="49" xfId="44" applyNumberFormat="1" applyFont="1" applyFill="1" applyBorder="1" applyAlignment="1" applyProtection="1">
      <alignment horizontal="center" vertical="center" wrapText="1"/>
    </xf>
    <xf numFmtId="0" fontId="39" fillId="0" borderId="49" xfId="44" applyNumberFormat="1" applyFont="1" applyFill="1" applyBorder="1" applyAlignment="1" applyProtection="1">
      <alignment vertical="center" wrapText="1"/>
    </xf>
    <xf numFmtId="0" fontId="39" fillId="0" borderId="60" xfId="43" applyNumberFormat="1" applyFont="1" applyFill="1" applyBorder="1" applyAlignment="1" applyProtection="1">
      <alignment vertical="center"/>
    </xf>
    <xf numFmtId="0" fontId="39" fillId="0" borderId="63" xfId="43" applyNumberFormat="1" applyFont="1" applyFill="1" applyBorder="1" applyAlignment="1" applyProtection="1">
      <alignment vertical="center"/>
    </xf>
    <xf numFmtId="0" fontId="39" fillId="0" borderId="47" xfId="43" applyNumberFormat="1" applyFont="1" applyFill="1" applyBorder="1" applyAlignment="1" applyProtection="1">
      <alignment horizontal="center" vertical="center" wrapText="1"/>
    </xf>
    <xf numFmtId="0" fontId="39" fillId="0" borderId="47" xfId="43" applyNumberFormat="1" applyFont="1" applyFill="1" applyBorder="1" applyAlignment="1" applyProtection="1">
      <alignment vertical="center" wrapText="1"/>
    </xf>
    <xf numFmtId="0" fontId="39" fillId="0" borderId="40" xfId="44" applyNumberFormat="1" applyFont="1" applyFill="1" applyBorder="1" applyAlignment="1" applyProtection="1">
      <alignment vertical="center"/>
    </xf>
    <xf numFmtId="0" fontId="39" fillId="0" borderId="43" xfId="44" applyNumberFormat="1" applyFont="1" applyFill="1" applyBorder="1" applyAlignment="1" applyProtection="1">
      <alignment vertical="center"/>
    </xf>
    <xf numFmtId="0" fontId="39" fillId="0" borderId="43" xfId="44" applyNumberFormat="1" applyFont="1" applyFill="1" applyBorder="1" applyAlignment="1" applyProtection="1">
      <alignment horizontal="center" vertical="center"/>
    </xf>
    <xf numFmtId="0" fontId="39" fillId="0" borderId="63" xfId="43" applyNumberFormat="1" applyFont="1" applyFill="1" applyBorder="1" applyAlignment="1" applyProtection="1">
      <alignment horizontal="center" vertical="center"/>
    </xf>
    <xf numFmtId="0" fontId="39" fillId="0" borderId="46" xfId="44" applyNumberFormat="1" applyFont="1" applyFill="1" applyBorder="1" applyAlignment="1" applyProtection="1">
      <alignment horizontal="center" vertical="center" wrapText="1"/>
    </xf>
    <xf numFmtId="0" fontId="39" fillId="0" borderId="46" xfId="43" applyNumberFormat="1" applyFont="1" applyFill="1" applyBorder="1" applyAlignment="1" applyProtection="1">
      <alignment vertical="center" wrapText="1"/>
    </xf>
    <xf numFmtId="0" fontId="39" fillId="0" borderId="110" xfId="44" applyNumberFormat="1" applyFont="1" applyFill="1" applyBorder="1" applyAlignment="1" applyProtection="1">
      <alignment horizontal="center" vertical="center"/>
    </xf>
    <xf numFmtId="0" fontId="39" fillId="0" borderId="46" xfId="44" applyNumberFormat="1" applyFont="1" applyFill="1" applyBorder="1" applyAlignment="1" applyProtection="1">
      <alignment vertical="center" wrapText="1"/>
    </xf>
    <xf numFmtId="0" fontId="19" fillId="0" borderId="131" xfId="43" applyNumberFormat="1" applyFont="1" applyBorder="1" applyAlignment="1">
      <alignment horizontal="center" vertical="center"/>
    </xf>
    <xf numFmtId="0" fontId="45" fillId="25" borderId="10" xfId="43" applyNumberFormat="1" applyFont="1" applyFill="1" applyBorder="1" applyAlignment="1" applyProtection="1">
      <alignment horizontal="center" vertical="center" wrapText="1"/>
    </xf>
    <xf numFmtId="0" fontId="1" fillId="0" borderId="0" xfId="43" applyNumberFormat="1" applyFont="1">
      <alignment vertical="center"/>
    </xf>
    <xf numFmtId="0" fontId="10" fillId="0" borderId="133" xfId="43" applyNumberFormat="1" applyFont="1" applyBorder="1" applyAlignment="1">
      <alignment vertical="center"/>
    </xf>
    <xf numFmtId="0" fontId="24" fillId="0" borderId="0" xfId="43" applyNumberFormat="1" applyFont="1" applyFill="1" applyBorder="1" applyAlignment="1" applyProtection="1">
      <alignment horizontal="center" vertical="center"/>
    </xf>
    <xf numFmtId="0" fontId="30" fillId="0" borderId="0" xfId="43" applyNumberFormat="1" applyFont="1" applyBorder="1" applyAlignment="1">
      <alignment vertical="center" wrapText="1"/>
    </xf>
    <xf numFmtId="0" fontId="27" fillId="0" borderId="0" xfId="43" applyNumberFormat="1" applyFont="1" applyFill="1" applyBorder="1" applyAlignment="1" applyProtection="1">
      <alignment horizontal="left" vertical="center"/>
    </xf>
    <xf numFmtId="0" fontId="30" fillId="25" borderId="10" xfId="42" applyNumberFormat="1" applyFont="1" applyFill="1" applyBorder="1" applyAlignment="1" applyProtection="1">
      <alignment horizontal="center" vertical="center" wrapText="1"/>
    </xf>
    <xf numFmtId="0" fontId="30" fillId="25" borderId="10" xfId="42" applyNumberFormat="1" applyFont="1" applyFill="1" applyBorder="1" applyAlignment="1" applyProtection="1">
      <alignment horizontal="center" vertical="center" shrinkToFit="1"/>
    </xf>
    <xf numFmtId="0" fontId="38" fillId="0" borderId="60" xfId="42" applyNumberFormat="1" applyFont="1" applyFill="1" applyBorder="1" applyAlignment="1" applyProtection="1">
      <alignment vertical="center"/>
    </xf>
    <xf numFmtId="0" fontId="39" fillId="0" borderId="43" xfId="42" applyNumberFormat="1" applyFont="1" applyFill="1" applyBorder="1" applyAlignment="1" applyProtection="1">
      <alignment vertical="center" shrinkToFit="1"/>
    </xf>
    <xf numFmtId="0" fontId="39" fillId="24" borderId="40" xfId="42" applyNumberFormat="1" applyFont="1" applyFill="1" applyBorder="1" applyAlignment="1" applyProtection="1">
      <alignment vertical="center" wrapText="1"/>
    </xf>
    <xf numFmtId="0" fontId="39" fillId="24" borderId="40" xfId="42" applyNumberFormat="1" applyFont="1" applyFill="1" applyBorder="1" applyAlignment="1" applyProtection="1">
      <alignment horizontal="center" vertical="center" wrapText="1"/>
    </xf>
    <xf numFmtId="0" fontId="25" fillId="24" borderId="57" xfId="42" applyNumberFormat="1" applyFont="1" applyFill="1" applyBorder="1" applyAlignment="1" applyProtection="1">
      <alignment vertical="center"/>
    </xf>
    <xf numFmtId="0" fontId="19" fillId="24" borderId="0" xfId="42" applyNumberFormat="1" applyFont="1" applyFill="1" applyAlignment="1">
      <alignment vertical="center"/>
    </xf>
    <xf numFmtId="0" fontId="39" fillId="24" borderId="49" xfId="42" applyNumberFormat="1" applyFont="1" applyFill="1" applyBorder="1" applyAlignment="1" applyProtection="1">
      <alignment vertical="center" wrapText="1"/>
    </xf>
    <xf numFmtId="0" fontId="39" fillId="24" borderId="49" xfId="42" applyNumberFormat="1" applyFont="1" applyFill="1" applyBorder="1" applyAlignment="1" applyProtection="1">
      <alignment horizontal="center" vertical="center" wrapText="1"/>
    </xf>
    <xf numFmtId="0" fontId="41" fillId="0" borderId="226" xfId="42" applyNumberFormat="1" applyFont="1" applyBorder="1">
      <alignment vertical="center"/>
    </xf>
    <xf numFmtId="0" fontId="39" fillId="0" borderId="59" xfId="0" applyNumberFormat="1" applyFont="1" applyFill="1" applyBorder="1" applyAlignment="1" applyProtection="1">
      <alignment vertical="center" shrinkToFit="1"/>
    </xf>
    <xf numFmtId="0" fontId="39" fillId="27" borderId="40" xfId="42" applyNumberFormat="1" applyFont="1" applyFill="1" applyBorder="1" applyAlignment="1" applyProtection="1">
      <alignment vertical="center" wrapText="1"/>
    </xf>
    <xf numFmtId="0" fontId="39" fillId="27" borderId="40" xfId="42" applyNumberFormat="1" applyFont="1" applyFill="1" applyBorder="1" applyAlignment="1" applyProtection="1">
      <alignment horizontal="center" vertical="center" wrapText="1"/>
    </xf>
    <xf numFmtId="0" fontId="39" fillId="27" borderId="40" xfId="42" applyNumberFormat="1" applyFont="1" applyFill="1" applyBorder="1" applyAlignment="1" applyProtection="1">
      <alignment horizontal="center" vertical="center"/>
    </xf>
    <xf numFmtId="0" fontId="39" fillId="27" borderId="57" xfId="42" applyNumberFormat="1" applyFont="1" applyFill="1" applyBorder="1" applyAlignment="1" applyProtection="1">
      <alignment vertical="center"/>
    </xf>
    <xf numFmtId="0" fontId="39" fillId="27" borderId="43" xfId="42" applyNumberFormat="1" applyFont="1" applyFill="1" applyBorder="1" applyAlignment="1" applyProtection="1">
      <alignment vertical="center" wrapText="1"/>
    </xf>
    <xf numFmtId="0" fontId="39" fillId="27" borderId="43" xfId="42" applyNumberFormat="1" applyFont="1" applyFill="1" applyBorder="1" applyAlignment="1" applyProtection="1">
      <alignment horizontal="center" vertical="center" wrapText="1"/>
    </xf>
    <xf numFmtId="0" fontId="39" fillId="27" borderId="43" xfId="42" applyNumberFormat="1" applyFont="1" applyFill="1" applyBorder="1" applyAlignment="1" applyProtection="1">
      <alignment horizontal="center" vertical="center"/>
    </xf>
    <xf numFmtId="0" fontId="39" fillId="27" borderId="60" xfId="42" applyNumberFormat="1" applyFont="1" applyFill="1" applyBorder="1" applyAlignment="1" applyProtection="1">
      <alignment vertical="center"/>
    </xf>
    <xf numFmtId="0" fontId="39" fillId="27" borderId="46" xfId="42" applyNumberFormat="1" applyFont="1" applyFill="1" applyBorder="1" applyAlignment="1" applyProtection="1">
      <alignment vertical="center" wrapText="1"/>
    </xf>
    <xf numFmtId="0" fontId="39" fillId="27" borderId="46" xfId="42" applyNumberFormat="1" applyFont="1" applyFill="1" applyBorder="1" applyAlignment="1" applyProtection="1">
      <alignment horizontal="center" vertical="center" wrapText="1"/>
    </xf>
    <xf numFmtId="0" fontId="39" fillId="27" borderId="46" xfId="42" applyNumberFormat="1" applyFont="1" applyFill="1" applyBorder="1" applyAlignment="1" applyProtection="1">
      <alignment horizontal="center" vertical="center"/>
    </xf>
    <xf numFmtId="0" fontId="39" fillId="27" borderId="110" xfId="42" applyNumberFormat="1" applyFont="1" applyFill="1" applyBorder="1" applyAlignment="1" applyProtection="1">
      <alignment vertical="center"/>
    </xf>
    <xf numFmtId="0" fontId="19" fillId="0" borderId="86" xfId="0" applyNumberFormat="1" applyFont="1" applyBorder="1" applyAlignment="1">
      <alignment horizontal="justify" vertical="center" wrapText="1"/>
    </xf>
    <xf numFmtId="0" fontId="19" fillId="0" borderId="43" xfId="0" applyNumberFormat="1" applyFont="1" applyBorder="1" applyAlignment="1">
      <alignment horizontal="justify" vertical="center" wrapText="1"/>
    </xf>
    <xf numFmtId="0" fontId="19" fillId="0" borderId="43" xfId="0" applyNumberFormat="1" applyFont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left" vertical="center" wrapText="1"/>
    </xf>
    <xf numFmtId="0" fontId="31" fillId="0" borderId="133" xfId="0" applyNumberFormat="1" applyFont="1" applyBorder="1" applyAlignment="1">
      <alignment horizontal="left" vertical="center"/>
    </xf>
    <xf numFmtId="0" fontId="19" fillId="7" borderId="77" xfId="0" applyNumberFormat="1" applyFont="1" applyFill="1" applyBorder="1" applyAlignment="1">
      <alignment horizontal="center" vertical="center" wrapText="1"/>
    </xf>
    <xf numFmtId="0" fontId="19" fillId="7" borderId="35" xfId="0" applyNumberFormat="1" applyFont="1" applyFill="1" applyBorder="1" applyAlignment="1">
      <alignment horizontal="center" vertical="center" wrapText="1"/>
    </xf>
    <xf numFmtId="0" fontId="19" fillId="7" borderId="158" xfId="0" applyNumberFormat="1" applyFont="1" applyFill="1" applyBorder="1" applyAlignment="1">
      <alignment horizontal="center" vertical="center" wrapText="1"/>
    </xf>
    <xf numFmtId="0" fontId="19" fillId="7" borderId="142" xfId="0" applyNumberFormat="1" applyFont="1" applyFill="1" applyBorder="1" applyAlignment="1">
      <alignment horizontal="center" vertical="center" wrapText="1"/>
    </xf>
    <xf numFmtId="0" fontId="19" fillId="7" borderId="78" xfId="0" applyNumberFormat="1" applyFont="1" applyFill="1" applyBorder="1" applyAlignment="1">
      <alignment horizontal="center" vertical="center" wrapText="1"/>
    </xf>
    <xf numFmtId="0" fontId="19" fillId="7" borderId="130" xfId="0" applyNumberFormat="1" applyFont="1" applyFill="1" applyBorder="1" applyAlignment="1">
      <alignment horizontal="center" vertical="center" wrapText="1"/>
    </xf>
    <xf numFmtId="0" fontId="19" fillId="7" borderId="104" xfId="0" applyNumberFormat="1" applyFont="1" applyFill="1" applyBorder="1" applyAlignment="1">
      <alignment horizontal="center" vertical="center" wrapText="1"/>
    </xf>
    <xf numFmtId="0" fontId="19" fillId="7" borderId="129" xfId="0" applyNumberFormat="1" applyFont="1" applyFill="1" applyBorder="1" applyAlignment="1">
      <alignment horizontal="center" vertical="center" wrapText="1"/>
    </xf>
    <xf numFmtId="0" fontId="19" fillId="22" borderId="159" xfId="0" applyNumberFormat="1" applyFont="1" applyFill="1" applyBorder="1" applyAlignment="1">
      <alignment horizontal="center" vertical="top" wrapText="1"/>
    </xf>
    <xf numFmtId="0" fontId="19" fillId="22" borderId="160" xfId="0" applyNumberFormat="1" applyFont="1" applyFill="1" applyBorder="1" applyAlignment="1">
      <alignment horizontal="center" vertical="top" wrapText="1"/>
    </xf>
    <xf numFmtId="0" fontId="19" fillId="22" borderId="161" xfId="0" applyNumberFormat="1" applyFont="1" applyFill="1" applyBorder="1" applyAlignment="1">
      <alignment horizontal="center" vertical="top" wrapText="1"/>
    </xf>
    <xf numFmtId="0" fontId="19" fillId="0" borderId="16" xfId="0" applyNumberFormat="1" applyFont="1" applyBorder="1" applyAlignment="1">
      <alignment horizontal="center" vertical="center" wrapText="1"/>
    </xf>
    <xf numFmtId="0" fontId="33" fillId="0" borderId="168" xfId="0" applyNumberFormat="1" applyFont="1" applyBorder="1" applyAlignment="1">
      <alignment horizontal="center" vertical="top" wrapText="1"/>
    </xf>
    <xf numFmtId="0" fontId="33" fillId="0" borderId="169" xfId="0" applyNumberFormat="1" applyFont="1" applyBorder="1" applyAlignment="1">
      <alignment horizontal="center" vertical="top" wrapText="1"/>
    </xf>
    <xf numFmtId="0" fontId="33" fillId="0" borderId="170" xfId="0" applyNumberFormat="1" applyFont="1" applyBorder="1" applyAlignment="1">
      <alignment horizontal="center" vertical="top" wrapText="1"/>
    </xf>
    <xf numFmtId="0" fontId="19" fillId="0" borderId="16" xfId="0" applyNumberFormat="1" applyFont="1" applyBorder="1" applyAlignment="1">
      <alignment vertical="center" wrapText="1"/>
    </xf>
    <xf numFmtId="0" fontId="19" fillId="0" borderId="107" xfId="0" applyNumberFormat="1" applyFont="1" applyBorder="1" applyAlignment="1">
      <alignment horizontal="center" vertical="top" wrapText="1"/>
    </xf>
    <xf numFmtId="0" fontId="19" fillId="0" borderId="16" xfId="0" applyNumberFormat="1" applyFont="1" applyBorder="1" applyAlignment="1">
      <alignment horizontal="center" vertical="top" wrapText="1"/>
    </xf>
    <xf numFmtId="0" fontId="19" fillId="0" borderId="72" xfId="0" applyNumberFormat="1" applyFont="1" applyBorder="1" applyAlignment="1">
      <alignment horizontal="center" vertical="top" wrapText="1"/>
    </xf>
    <xf numFmtId="0" fontId="19" fillId="0" borderId="174" xfId="0" applyNumberFormat="1" applyFont="1" applyBorder="1" applyAlignment="1">
      <alignment horizontal="center" vertical="top" wrapText="1"/>
    </xf>
    <xf numFmtId="0" fontId="19" fillId="0" borderId="176" xfId="0" applyNumberFormat="1" applyFont="1" applyBorder="1" applyAlignment="1">
      <alignment horizontal="center" vertical="top" wrapText="1"/>
    </xf>
    <xf numFmtId="0" fontId="31" fillId="0" borderId="0" xfId="0" applyNumberFormat="1" applyFont="1" applyAlignment="1">
      <alignment horizontal="left" vertical="center"/>
    </xf>
    <xf numFmtId="0" fontId="32" fillId="0" borderId="0" xfId="0" applyNumberFormat="1" applyFont="1" applyAlignment="1">
      <alignment horizontal="center" vertical="center"/>
    </xf>
    <xf numFmtId="0" fontId="33" fillId="0" borderId="133" xfId="0" applyNumberFormat="1" applyFont="1" applyBorder="1" applyAlignment="1">
      <alignment horizontal="left" vertical="center" wrapText="1"/>
    </xf>
    <xf numFmtId="0" fontId="19" fillId="7" borderId="162" xfId="0" applyNumberFormat="1" applyFont="1" applyFill="1" applyBorder="1" applyAlignment="1">
      <alignment horizontal="center" vertical="center"/>
    </xf>
    <xf numFmtId="0" fontId="19" fillId="7" borderId="143" xfId="0" applyNumberFormat="1" applyFont="1" applyFill="1" applyBorder="1" applyAlignment="1">
      <alignment horizontal="center" vertical="center"/>
    </xf>
    <xf numFmtId="0" fontId="19" fillId="7" borderId="52" xfId="0" applyNumberFormat="1" applyFont="1" applyFill="1" applyBorder="1" applyAlignment="1">
      <alignment horizontal="center" vertical="center" wrapText="1"/>
    </xf>
    <xf numFmtId="0" fontId="19" fillId="7" borderId="35" xfId="0" applyNumberFormat="1" applyFont="1" applyFill="1" applyBorder="1" applyAlignment="1">
      <alignment horizontal="center" vertical="center"/>
    </xf>
    <xf numFmtId="0" fontId="19" fillId="7" borderId="131" xfId="0" applyNumberFormat="1" applyFont="1" applyFill="1" applyBorder="1" applyAlignment="1">
      <alignment horizontal="center" vertical="center" wrapText="1"/>
    </xf>
    <xf numFmtId="0" fontId="19" fillId="7" borderId="163" xfId="0" applyNumberFormat="1" applyFont="1" applyFill="1" applyBorder="1" applyAlignment="1">
      <alignment horizontal="center" vertical="center" wrapText="1"/>
    </xf>
    <xf numFmtId="0" fontId="19" fillId="7" borderId="164" xfId="0" applyNumberFormat="1" applyFont="1" applyFill="1" applyBorder="1" applyAlignment="1">
      <alignment horizontal="center" vertical="center" wrapText="1"/>
    </xf>
    <xf numFmtId="0" fontId="19" fillId="7" borderId="165" xfId="0" applyNumberFormat="1" applyFont="1" applyFill="1" applyBorder="1" applyAlignment="1">
      <alignment horizontal="center" vertical="center" wrapText="1"/>
    </xf>
    <xf numFmtId="0" fontId="19" fillId="7" borderId="166" xfId="0" applyNumberFormat="1" applyFont="1" applyFill="1" applyBorder="1" applyAlignment="1">
      <alignment horizontal="center" vertical="center" wrapText="1"/>
    </xf>
    <xf numFmtId="0" fontId="19" fillId="7" borderId="167" xfId="0" applyNumberFormat="1" applyFont="1" applyFill="1" applyBorder="1" applyAlignment="1">
      <alignment horizontal="center" vertical="center" wrapText="1"/>
    </xf>
    <xf numFmtId="0" fontId="19" fillId="0" borderId="107" xfId="0" applyNumberFormat="1" applyFont="1" applyBorder="1" applyAlignment="1">
      <alignment vertical="center" wrapText="1"/>
    </xf>
    <xf numFmtId="0" fontId="19" fillId="0" borderId="85" xfId="0" applyNumberFormat="1" applyFont="1" applyBorder="1" applyAlignment="1">
      <alignment horizontal="center" vertical="top" wrapText="1"/>
    </xf>
    <xf numFmtId="0" fontId="19" fillId="0" borderId="89" xfId="0" applyNumberFormat="1" applyFont="1" applyBorder="1" applyAlignment="1">
      <alignment horizontal="center" vertical="top" wrapText="1"/>
    </xf>
    <xf numFmtId="0" fontId="19" fillId="22" borderId="85" xfId="0" applyNumberFormat="1" applyFont="1" applyFill="1" applyBorder="1" applyAlignment="1">
      <alignment horizontal="center" vertical="top" wrapText="1"/>
    </xf>
    <xf numFmtId="0" fontId="19" fillId="22" borderId="42" xfId="0" applyNumberFormat="1" applyFont="1" applyFill="1" applyBorder="1" applyAlignment="1">
      <alignment horizontal="center" vertical="top" wrapText="1"/>
    </xf>
    <xf numFmtId="0" fontId="19" fillId="22" borderId="89" xfId="0" applyNumberFormat="1" applyFont="1" applyFill="1" applyBorder="1" applyAlignment="1">
      <alignment horizontal="center" vertical="top" wrapText="1"/>
    </xf>
    <xf numFmtId="0" fontId="33" fillId="0" borderId="158" xfId="0" applyNumberFormat="1" applyFont="1" applyFill="1" applyBorder="1" applyAlignment="1">
      <alignment horizontal="center" vertical="top" wrapText="1"/>
    </xf>
    <xf numFmtId="0" fontId="33" fillId="0" borderId="142" xfId="0" applyNumberFormat="1" applyFont="1" applyFill="1" applyBorder="1" applyAlignment="1">
      <alignment horizontal="center" vertical="top" wrapText="1"/>
    </xf>
    <xf numFmtId="0" fontId="33" fillId="0" borderId="142" xfId="0" applyNumberFormat="1" applyFont="1" applyBorder="1" applyAlignment="1">
      <alignment horizontal="center" vertical="top" wrapText="1"/>
    </xf>
    <xf numFmtId="0" fontId="33" fillId="0" borderId="171" xfId="0" applyNumberFormat="1" applyFont="1" applyBorder="1" applyAlignment="1">
      <alignment horizontal="center" vertical="top" wrapText="1"/>
    </xf>
    <xf numFmtId="0" fontId="33" fillId="0" borderId="172" xfId="0" applyNumberFormat="1" applyFont="1" applyBorder="1" applyAlignment="1">
      <alignment horizontal="center" vertical="top" wrapText="1"/>
    </xf>
    <xf numFmtId="0" fontId="33" fillId="0" borderId="173" xfId="0" applyNumberFormat="1" applyFont="1" applyBorder="1" applyAlignment="1">
      <alignment horizontal="center" vertical="top" wrapText="1"/>
    </xf>
    <xf numFmtId="0" fontId="19" fillId="0" borderId="175" xfId="0" applyNumberFormat="1" applyFont="1" applyBorder="1" applyAlignment="1">
      <alignment horizontal="center" vertical="top" wrapText="1"/>
    </xf>
    <xf numFmtId="0" fontId="33" fillId="0" borderId="177" xfId="0" applyNumberFormat="1" applyFont="1" applyBorder="1" applyAlignment="1">
      <alignment horizontal="center" vertical="top"/>
    </xf>
    <xf numFmtId="0" fontId="33" fillId="0" borderId="178" xfId="0" applyNumberFormat="1" applyFont="1" applyBorder="1" applyAlignment="1">
      <alignment horizontal="center" vertical="top"/>
    </xf>
    <xf numFmtId="0" fontId="33" fillId="0" borderId="179" xfId="0" applyNumberFormat="1" applyFont="1" applyBorder="1" applyAlignment="1">
      <alignment horizontal="center" vertical="top"/>
    </xf>
    <xf numFmtId="0" fontId="19" fillId="0" borderId="85" xfId="0" applyNumberFormat="1" applyFont="1" applyBorder="1" applyAlignment="1">
      <alignment vertical="top"/>
    </xf>
    <xf numFmtId="0" fontId="19" fillId="0" borderId="89" xfId="0" applyNumberFormat="1" applyFont="1" applyBorder="1" applyAlignment="1">
      <alignment vertical="top"/>
    </xf>
    <xf numFmtId="0" fontId="19" fillId="0" borderId="106" xfId="0" applyNumberFormat="1" applyFont="1" applyBorder="1" applyAlignment="1">
      <alignment horizontal="center" vertical="center" wrapText="1"/>
    </xf>
    <xf numFmtId="0" fontId="19" fillId="0" borderId="31" xfId="0" applyNumberFormat="1" applyFont="1" applyBorder="1" applyAlignment="1">
      <alignment horizontal="center" vertical="center" wrapText="1"/>
    </xf>
    <xf numFmtId="0" fontId="19" fillId="22" borderId="159" xfId="0" applyNumberFormat="1" applyFont="1" applyFill="1" applyBorder="1" applyAlignment="1">
      <alignment horizontal="center" vertical="top"/>
    </xf>
    <xf numFmtId="0" fontId="19" fillId="22" borderId="160" xfId="0" applyNumberFormat="1" applyFont="1" applyFill="1" applyBorder="1" applyAlignment="1">
      <alignment horizontal="center" vertical="top"/>
    </xf>
    <xf numFmtId="0" fontId="19" fillId="0" borderId="159" xfId="0" applyNumberFormat="1" applyFont="1" applyBorder="1" applyAlignment="1">
      <alignment horizontal="center" vertical="top"/>
    </xf>
    <xf numFmtId="0" fontId="19" fillId="0" borderId="160" xfId="0" applyNumberFormat="1" applyFont="1" applyBorder="1" applyAlignment="1">
      <alignment horizontal="center" vertical="top"/>
    </xf>
    <xf numFmtId="0" fontId="19" fillId="0" borderId="161" xfId="0" applyNumberFormat="1" applyFont="1" applyBorder="1" applyAlignment="1">
      <alignment horizontal="center" vertical="top"/>
    </xf>
    <xf numFmtId="0" fontId="19" fillId="0" borderId="86" xfId="0" applyNumberFormat="1" applyFont="1" applyBorder="1" applyAlignment="1">
      <alignment horizontal="center" vertical="center" wrapText="1"/>
    </xf>
    <xf numFmtId="0" fontId="19" fillId="22" borderId="174" xfId="0" applyNumberFormat="1" applyFont="1" applyFill="1" applyBorder="1" applyAlignment="1">
      <alignment horizontal="center" vertical="top" wrapText="1"/>
    </xf>
    <xf numFmtId="0" fontId="19" fillId="22" borderId="176" xfId="0" applyNumberFormat="1" applyFont="1" applyFill="1" applyBorder="1" applyAlignment="1">
      <alignment horizontal="center" vertical="top" wrapText="1"/>
    </xf>
    <xf numFmtId="0" fontId="19" fillId="0" borderId="159" xfId="0" applyNumberFormat="1" applyFont="1" applyFill="1" applyBorder="1" applyAlignment="1">
      <alignment horizontal="center" vertical="center" wrapText="1"/>
    </xf>
    <xf numFmtId="0" fontId="19" fillId="0" borderId="160" xfId="0" applyNumberFormat="1" applyFont="1" applyFill="1" applyBorder="1" applyAlignment="1">
      <alignment horizontal="center" vertical="center" wrapText="1"/>
    </xf>
    <xf numFmtId="0" fontId="19" fillId="0" borderId="161" xfId="0" applyNumberFormat="1" applyFont="1" applyFill="1" applyBorder="1" applyAlignment="1">
      <alignment horizontal="center" vertical="center" wrapText="1"/>
    </xf>
    <xf numFmtId="0" fontId="33" fillId="0" borderId="180" xfId="0" applyNumberFormat="1" applyFont="1" applyBorder="1" applyAlignment="1">
      <alignment horizontal="center" vertical="top" wrapText="1"/>
    </xf>
    <xf numFmtId="0" fontId="33" fillId="0" borderId="181" xfId="0" applyNumberFormat="1" applyFont="1" applyBorder="1" applyAlignment="1">
      <alignment horizontal="center" vertical="top" wrapText="1"/>
    </xf>
    <xf numFmtId="0" fontId="19" fillId="7" borderId="182" xfId="0" applyNumberFormat="1" applyFont="1" applyFill="1" applyBorder="1" applyAlignment="1">
      <alignment horizontal="center" vertical="center" wrapText="1"/>
    </xf>
    <xf numFmtId="0" fontId="19" fillId="7" borderId="10" xfId="0" applyNumberFormat="1" applyFont="1" applyFill="1" applyBorder="1" applyAlignment="1">
      <alignment horizontal="center" vertical="center" wrapText="1"/>
    </xf>
    <xf numFmtId="0" fontId="19" fillId="7" borderId="183" xfId="0" applyNumberFormat="1" applyFont="1" applyFill="1" applyBorder="1" applyAlignment="1">
      <alignment horizontal="center" vertical="center" wrapText="1"/>
    </xf>
    <xf numFmtId="0" fontId="19" fillId="7" borderId="184" xfId="0" applyNumberFormat="1" applyFont="1" applyFill="1" applyBorder="1" applyAlignment="1">
      <alignment horizontal="center" vertical="center" wrapText="1"/>
    </xf>
    <xf numFmtId="0" fontId="19" fillId="7" borderId="185" xfId="0" applyNumberFormat="1" applyFont="1" applyFill="1" applyBorder="1" applyAlignment="1">
      <alignment horizontal="center" vertical="center" wrapText="1"/>
    </xf>
    <xf numFmtId="0" fontId="19" fillId="0" borderId="186" xfId="0" applyNumberFormat="1" applyFont="1" applyBorder="1" applyAlignment="1">
      <alignment horizontal="center" vertical="top" wrapText="1"/>
    </xf>
    <xf numFmtId="0" fontId="19" fillId="0" borderId="31" xfId="0" applyNumberFormat="1" applyFont="1" applyBorder="1" applyAlignment="1">
      <alignment horizontal="center" vertical="top" wrapText="1"/>
    </xf>
    <xf numFmtId="0" fontId="19" fillId="0" borderId="30" xfId="0" applyNumberFormat="1" applyFont="1" applyBorder="1" applyAlignment="1">
      <alignment horizontal="center" vertical="top" wrapText="1"/>
    </xf>
    <xf numFmtId="0" fontId="19" fillId="22" borderId="107" xfId="0" applyNumberFormat="1" applyFont="1" applyFill="1" applyBorder="1" applyAlignment="1">
      <alignment horizontal="left" vertical="center" wrapText="1"/>
    </xf>
    <xf numFmtId="0" fontId="19" fillId="22" borderId="72" xfId="0" applyNumberFormat="1" applyFont="1" applyFill="1" applyBorder="1" applyAlignment="1">
      <alignment horizontal="left" vertical="center" wrapText="1"/>
    </xf>
    <xf numFmtId="0" fontId="19" fillId="7" borderId="146" xfId="0" applyNumberFormat="1" applyFont="1" applyFill="1" applyBorder="1" applyAlignment="1">
      <alignment horizontal="center" vertical="center"/>
    </xf>
    <xf numFmtId="0" fontId="19" fillId="7" borderId="10" xfId="0" applyNumberFormat="1" applyFont="1" applyFill="1" applyBorder="1" applyAlignment="1">
      <alignment horizontal="center" vertical="center"/>
    </xf>
    <xf numFmtId="0" fontId="33" fillId="0" borderId="144" xfId="0" applyNumberFormat="1" applyFont="1" applyFill="1" applyBorder="1" applyAlignment="1">
      <alignment horizontal="center" vertical="top" wrapText="1"/>
    </xf>
    <xf numFmtId="0" fontId="19" fillId="22" borderId="106" xfId="0" applyNumberFormat="1" applyFont="1" applyFill="1" applyBorder="1" applyAlignment="1">
      <alignment horizontal="center" vertical="center" wrapText="1"/>
    </xf>
    <xf numFmtId="0" fontId="19" fillId="22" borderId="71" xfId="0" applyNumberFormat="1" applyFont="1" applyFill="1" applyBorder="1" applyAlignment="1">
      <alignment horizontal="center" vertical="center" wrapText="1"/>
    </xf>
    <xf numFmtId="0" fontId="19" fillId="0" borderId="165" xfId="0" applyNumberFormat="1" applyFont="1" applyFill="1" applyBorder="1" applyAlignment="1">
      <alignment horizontal="center" vertical="top" wrapText="1"/>
    </xf>
    <xf numFmtId="0" fontId="19" fillId="0" borderId="134" xfId="0" applyNumberFormat="1" applyFont="1" applyFill="1" applyBorder="1" applyAlignment="1">
      <alignment horizontal="center" vertical="top" wrapText="1"/>
    </xf>
    <xf numFmtId="0" fontId="19" fillId="0" borderId="188" xfId="0" applyNumberFormat="1" applyFont="1" applyFill="1" applyBorder="1" applyAlignment="1">
      <alignment horizontal="center" vertical="top" wrapText="1"/>
    </xf>
    <xf numFmtId="0" fontId="19" fillId="22" borderId="129" xfId="0" applyNumberFormat="1" applyFont="1" applyFill="1" applyBorder="1" applyAlignment="1">
      <alignment horizontal="left" vertical="center" wrapText="1"/>
    </xf>
    <xf numFmtId="0" fontId="19" fillId="22" borderId="130" xfId="0" applyNumberFormat="1" applyFont="1" applyFill="1" applyBorder="1" applyAlignment="1">
      <alignment horizontal="center" vertical="center" wrapText="1"/>
    </xf>
    <xf numFmtId="0" fontId="19" fillId="22" borderId="98" xfId="0" applyNumberFormat="1" applyFont="1" applyFill="1" applyBorder="1" applyAlignment="1">
      <alignment horizontal="center" vertical="center" wrapText="1"/>
    </xf>
    <xf numFmtId="0" fontId="19" fillId="22" borderId="58" xfId="0" applyNumberFormat="1" applyFont="1" applyFill="1" applyBorder="1" applyAlignment="1">
      <alignment horizontal="center" vertical="center" wrapText="1"/>
    </xf>
    <xf numFmtId="0" fontId="19" fillId="0" borderId="71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vertical="center" wrapText="1"/>
    </xf>
    <xf numFmtId="0" fontId="19" fillId="22" borderId="78" xfId="0" applyNumberFormat="1" applyFont="1" applyFill="1" applyBorder="1" applyAlignment="1">
      <alignment horizontal="center" vertical="center" wrapText="1"/>
    </xf>
    <xf numFmtId="0" fontId="19" fillId="22" borderId="107" xfId="0" applyNumberFormat="1" applyFont="1" applyFill="1" applyBorder="1" applyAlignment="1">
      <alignment vertical="center" wrapText="1"/>
    </xf>
    <xf numFmtId="0" fontId="19" fillId="22" borderId="21" xfId="0" applyNumberFormat="1" applyFont="1" applyFill="1" applyBorder="1" applyAlignment="1">
      <alignment vertical="center" wrapText="1"/>
    </xf>
    <xf numFmtId="0" fontId="19" fillId="22" borderId="156" xfId="0" applyNumberFormat="1" applyFont="1" applyFill="1" applyBorder="1" applyAlignment="1">
      <alignment horizontal="left" vertical="center" wrapText="1"/>
    </xf>
    <xf numFmtId="0" fontId="19" fillId="22" borderId="155" xfId="0" applyNumberFormat="1" applyFont="1" applyFill="1" applyBorder="1" applyAlignment="1">
      <alignment horizontal="left" vertical="center" wrapText="1"/>
    </xf>
    <xf numFmtId="0" fontId="19" fillId="0" borderId="58" xfId="0" applyNumberFormat="1" applyFont="1" applyBorder="1" applyAlignment="1">
      <alignment horizontal="center" vertical="center" wrapText="1"/>
    </xf>
    <xf numFmtId="0" fontId="19" fillId="0" borderId="59" xfId="0" applyNumberFormat="1" applyFont="1" applyBorder="1" applyAlignment="1">
      <alignment horizontal="left" vertical="center" wrapText="1"/>
    </xf>
    <xf numFmtId="0" fontId="19" fillId="0" borderId="42" xfId="0" applyNumberFormat="1" applyFont="1" applyBorder="1" applyAlignment="1">
      <alignment horizontal="center" vertical="top" wrapText="1"/>
    </xf>
    <xf numFmtId="0" fontId="19" fillId="0" borderId="42" xfId="0" applyNumberFormat="1" applyFont="1" applyBorder="1" applyAlignment="1">
      <alignment vertical="top"/>
    </xf>
    <xf numFmtId="0" fontId="19" fillId="22" borderId="99" xfId="0" applyNumberFormat="1" applyFont="1" applyFill="1" applyBorder="1" applyAlignment="1">
      <alignment vertical="center" wrapText="1"/>
    </xf>
    <xf numFmtId="0" fontId="19" fillId="22" borderId="59" xfId="0" applyNumberFormat="1" applyFont="1" applyFill="1" applyBorder="1" applyAlignment="1">
      <alignment vertical="center" wrapText="1"/>
    </xf>
    <xf numFmtId="0" fontId="19" fillId="0" borderId="187" xfId="0" applyNumberFormat="1" applyFont="1" applyBorder="1" applyAlignment="1">
      <alignment horizontal="center" vertical="top" wrapText="1"/>
    </xf>
    <xf numFmtId="0" fontId="19" fillId="0" borderId="43" xfId="0" applyNumberFormat="1" applyFont="1" applyFill="1" applyBorder="1" applyAlignment="1">
      <alignment vertical="center" wrapText="1"/>
    </xf>
    <xf numFmtId="0" fontId="19" fillId="0" borderId="43" xfId="0" applyNumberFormat="1" applyFont="1" applyFill="1" applyBorder="1" applyAlignment="1">
      <alignment horizontal="center" vertical="center" wrapText="1"/>
    </xf>
    <xf numFmtId="0" fontId="19" fillId="0" borderId="46" xfId="0" applyNumberFormat="1" applyFont="1" applyFill="1" applyBorder="1" applyAlignment="1">
      <alignment horizontal="center" vertical="center" wrapText="1"/>
    </xf>
    <xf numFmtId="0" fontId="19" fillId="0" borderId="35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wrapText="1"/>
    </xf>
    <xf numFmtId="0" fontId="19" fillId="0" borderId="46" xfId="0" applyNumberFormat="1" applyFont="1" applyFill="1" applyBorder="1" applyAlignment="1">
      <alignment horizontal="left" vertical="center" wrapText="1"/>
    </xf>
    <xf numFmtId="0" fontId="19" fillId="0" borderId="35" xfId="0" applyNumberFormat="1" applyFont="1" applyFill="1" applyBorder="1" applyAlignment="1">
      <alignment horizontal="left" vertical="center" wrapText="1"/>
    </xf>
    <xf numFmtId="0" fontId="19" fillId="0" borderId="10" xfId="0" applyNumberFormat="1" applyFont="1" applyFill="1" applyBorder="1" applyAlignment="1">
      <alignment horizontal="left" vertical="center" wrapText="1"/>
    </xf>
    <xf numFmtId="0" fontId="19" fillId="0" borderId="43" xfId="0" applyNumberFormat="1" applyFont="1" applyFill="1" applyBorder="1" applyAlignment="1">
      <alignment horizontal="left" vertical="center" wrapText="1"/>
    </xf>
    <xf numFmtId="0" fontId="19" fillId="0" borderId="35" xfId="0" applyNumberFormat="1" applyFont="1" applyBorder="1" applyAlignment="1">
      <alignment horizontal="center" vertical="top"/>
    </xf>
    <xf numFmtId="0" fontId="19" fillId="0" borderId="10" xfId="0" applyNumberFormat="1" applyFont="1" applyBorder="1" applyAlignment="1">
      <alignment horizontal="center" vertical="top"/>
    </xf>
    <xf numFmtId="0" fontId="19" fillId="0" borderId="52" xfId="0" applyNumberFormat="1" applyFont="1" applyBorder="1" applyAlignment="1">
      <alignment horizontal="center" vertical="top"/>
    </xf>
    <xf numFmtId="0" fontId="19" fillId="0" borderId="40" xfId="0" applyNumberFormat="1" applyFont="1" applyBorder="1" applyAlignment="1">
      <alignment horizontal="center" vertical="center" wrapText="1"/>
    </xf>
    <xf numFmtId="0" fontId="19" fillId="0" borderId="40" xfId="0" applyNumberFormat="1" applyFont="1" applyBorder="1" applyAlignment="1">
      <alignment horizontal="justify" vertical="center" wrapText="1"/>
    </xf>
    <xf numFmtId="0" fontId="19" fillId="0" borderId="47" xfId="0" applyNumberFormat="1" applyFont="1" applyFill="1" applyBorder="1" applyAlignment="1">
      <alignment horizontal="center" vertical="center" wrapText="1"/>
    </xf>
    <xf numFmtId="0" fontId="19" fillId="0" borderId="47" xfId="0" applyNumberFormat="1" applyFont="1" applyFill="1" applyBorder="1" applyAlignment="1">
      <alignment horizontal="justify" vertical="center" wrapText="1"/>
    </xf>
    <xf numFmtId="0" fontId="19" fillId="0" borderId="43" xfId="0" applyNumberFormat="1" applyFont="1" applyFill="1" applyBorder="1" applyAlignment="1">
      <alignment horizontal="justify" vertical="center" wrapText="1"/>
    </xf>
    <xf numFmtId="0" fontId="19" fillId="0" borderId="49" xfId="0" applyNumberFormat="1" applyFont="1" applyBorder="1" applyAlignment="1">
      <alignment horizontal="center" vertical="center" wrapText="1"/>
    </xf>
    <xf numFmtId="0" fontId="19" fillId="0" borderId="49" xfId="0" applyNumberFormat="1" applyFont="1" applyBorder="1" applyAlignment="1">
      <alignment horizontal="justify" vertical="center" wrapText="1"/>
    </xf>
    <xf numFmtId="0" fontId="19" fillId="22" borderId="52" xfId="0" applyNumberFormat="1" applyFont="1" applyFill="1" applyBorder="1" applyAlignment="1">
      <alignment horizontal="center" vertical="center" wrapText="1"/>
    </xf>
    <xf numFmtId="0" fontId="19" fillId="22" borderId="10" xfId="0" applyNumberFormat="1" applyFont="1" applyFill="1" applyBorder="1" applyAlignment="1">
      <alignment horizontal="center" vertical="center"/>
    </xf>
    <xf numFmtId="0" fontId="34" fillId="0" borderId="133" xfId="0" applyNumberFormat="1" applyFont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 wrapText="1"/>
    </xf>
    <xf numFmtId="0" fontId="19" fillId="0" borderId="21" xfId="0" applyNumberFormat="1" applyFont="1" applyBorder="1" applyAlignment="1">
      <alignment horizontal="left" vertical="center" wrapText="1"/>
    </xf>
    <xf numFmtId="0" fontId="19" fillId="0" borderId="129" xfId="0" applyNumberFormat="1" applyFont="1" applyBorder="1" applyAlignment="1">
      <alignment horizontal="left" vertical="center" wrapText="1"/>
    </xf>
    <xf numFmtId="0" fontId="19" fillId="0" borderId="22" xfId="0" applyNumberFormat="1" applyFont="1" applyBorder="1" applyAlignment="1">
      <alignment horizontal="left" vertical="center" wrapText="1"/>
    </xf>
    <xf numFmtId="0" fontId="19" fillId="22" borderId="104" xfId="0" applyNumberFormat="1" applyFont="1" applyFill="1" applyBorder="1" applyAlignment="1">
      <alignment horizontal="center" vertical="center" wrapText="1"/>
    </xf>
    <xf numFmtId="0" fontId="19" fillId="22" borderId="129" xfId="0" applyNumberFormat="1" applyFont="1" applyFill="1" applyBorder="1" applyAlignment="1">
      <alignment horizontal="center" vertical="center" wrapText="1"/>
    </xf>
    <xf numFmtId="0" fontId="19" fillId="22" borderId="185" xfId="0" applyNumberFormat="1" applyFont="1" applyFill="1" applyBorder="1" applyAlignment="1">
      <alignment horizontal="center" vertical="center" wrapText="1"/>
    </xf>
    <xf numFmtId="0" fontId="19" fillId="0" borderId="11" xfId="0" applyNumberFormat="1" applyFont="1" applyBorder="1" applyAlignment="1">
      <alignment vertical="center" wrapText="1"/>
    </xf>
    <xf numFmtId="0" fontId="20" fillId="0" borderId="16" xfId="0" applyNumberFormat="1" applyFont="1" applyBorder="1" applyAlignment="1">
      <alignment vertical="center" wrapText="1"/>
    </xf>
    <xf numFmtId="0" fontId="19" fillId="0" borderId="21" xfId="0" applyNumberFormat="1" applyFont="1" applyBorder="1" applyAlignment="1">
      <alignment horizontal="center" vertical="center" wrapText="1"/>
    </xf>
    <xf numFmtId="0" fontId="19" fillId="0" borderId="129" xfId="0" applyNumberFormat="1" applyFont="1" applyBorder="1" applyAlignment="1">
      <alignment horizontal="center" vertical="center" wrapText="1"/>
    </xf>
    <xf numFmtId="0" fontId="19" fillId="0" borderId="22" xfId="0" applyNumberFormat="1" applyFont="1" applyBorder="1" applyAlignment="1">
      <alignment horizontal="center" vertical="center" wrapText="1"/>
    </xf>
    <xf numFmtId="0" fontId="19" fillId="0" borderId="189" xfId="0" applyNumberFormat="1" applyFont="1" applyFill="1" applyBorder="1" applyAlignment="1">
      <alignment horizontal="center" vertical="center" wrapText="1"/>
    </xf>
    <xf numFmtId="0" fontId="19" fillId="0" borderId="130" xfId="0" applyNumberFormat="1" applyFont="1" applyFill="1" applyBorder="1" applyAlignment="1">
      <alignment horizontal="center" vertical="center" wrapText="1"/>
    </xf>
    <xf numFmtId="0" fontId="19" fillId="0" borderId="34" xfId="0" applyNumberFormat="1" applyFont="1" applyFill="1" applyBorder="1" applyAlignment="1">
      <alignment horizontal="center" vertical="center" wrapText="1"/>
    </xf>
    <xf numFmtId="0" fontId="19" fillId="22" borderId="162" xfId="0" applyNumberFormat="1" applyFont="1" applyFill="1" applyBorder="1" applyAlignment="1">
      <alignment horizontal="center" vertical="center"/>
    </xf>
    <xf numFmtId="0" fontId="19" fillId="22" borderId="143" xfId="0" applyNumberFormat="1" applyFont="1" applyFill="1" applyBorder="1" applyAlignment="1">
      <alignment horizontal="center" vertical="center"/>
    </xf>
    <xf numFmtId="0" fontId="19" fillId="22" borderId="146" xfId="0" applyNumberFormat="1" applyFont="1" applyFill="1" applyBorder="1" applyAlignment="1">
      <alignment horizontal="center" vertical="center"/>
    </xf>
    <xf numFmtId="0" fontId="19" fillId="22" borderId="77" xfId="0" applyNumberFormat="1" applyFont="1" applyFill="1" applyBorder="1" applyAlignment="1">
      <alignment horizontal="center" vertical="center" wrapText="1"/>
    </xf>
    <xf numFmtId="0" fontId="19" fillId="22" borderId="35" xfId="0" applyNumberFormat="1" applyFont="1" applyFill="1" applyBorder="1" applyAlignment="1">
      <alignment horizontal="center" vertical="center" wrapText="1"/>
    </xf>
    <xf numFmtId="0" fontId="19" fillId="22" borderId="10" xfId="0" applyNumberFormat="1" applyFont="1" applyFill="1" applyBorder="1" applyAlignment="1">
      <alignment horizontal="center" vertical="center" wrapText="1"/>
    </xf>
    <xf numFmtId="0" fontId="19" fillId="22" borderId="158" xfId="0" applyNumberFormat="1" applyFont="1" applyFill="1" applyBorder="1" applyAlignment="1">
      <alignment horizontal="center" vertical="center" wrapText="1"/>
    </xf>
    <xf numFmtId="0" fontId="19" fillId="22" borderId="142" xfId="0" applyNumberFormat="1" applyFont="1" applyFill="1" applyBorder="1" applyAlignment="1">
      <alignment horizontal="center" vertical="center" wrapText="1"/>
    </xf>
    <xf numFmtId="0" fontId="19" fillId="22" borderId="183" xfId="0" applyNumberFormat="1" applyFont="1" applyFill="1" applyBorder="1" applyAlignment="1">
      <alignment horizontal="center" vertical="center" wrapText="1"/>
    </xf>
    <xf numFmtId="0" fontId="19" fillId="22" borderId="131" xfId="0" applyNumberFormat="1" applyFont="1" applyFill="1" applyBorder="1" applyAlignment="1">
      <alignment horizontal="center" vertical="center" wrapText="1"/>
    </xf>
    <xf numFmtId="0" fontId="19" fillId="22" borderId="163" xfId="0" applyNumberFormat="1" applyFont="1" applyFill="1" applyBorder="1" applyAlignment="1">
      <alignment horizontal="center" vertical="center" wrapText="1"/>
    </xf>
    <xf numFmtId="0" fontId="19" fillId="22" borderId="164" xfId="0" applyNumberFormat="1" applyFont="1" applyFill="1" applyBorder="1" applyAlignment="1">
      <alignment horizontal="center" vertical="center" wrapText="1"/>
    </xf>
    <xf numFmtId="0" fontId="19" fillId="22" borderId="165" xfId="0" applyNumberFormat="1" applyFont="1" applyFill="1" applyBorder="1" applyAlignment="1">
      <alignment horizontal="center" vertical="center" wrapText="1"/>
    </xf>
    <xf numFmtId="0" fontId="19" fillId="22" borderId="166" xfId="0" applyNumberFormat="1" applyFont="1" applyFill="1" applyBorder="1" applyAlignment="1">
      <alignment horizontal="center" vertical="center" wrapText="1"/>
    </xf>
    <xf numFmtId="0" fontId="19" fillId="22" borderId="167" xfId="0" applyNumberFormat="1" applyFont="1" applyFill="1" applyBorder="1" applyAlignment="1">
      <alignment horizontal="center" vertical="center" wrapText="1"/>
    </xf>
    <xf numFmtId="0" fontId="19" fillId="22" borderId="182" xfId="0" applyNumberFormat="1" applyFont="1" applyFill="1" applyBorder="1" applyAlignment="1">
      <alignment horizontal="center" vertical="center" wrapText="1"/>
    </xf>
    <xf numFmtId="0" fontId="19" fillId="22" borderId="184" xfId="0" applyNumberFormat="1" applyFont="1" applyFill="1" applyBorder="1" applyAlignment="1">
      <alignment horizontal="center" vertical="center" wrapText="1"/>
    </xf>
    <xf numFmtId="0" fontId="19" fillId="0" borderId="11" xfId="0" applyNumberFormat="1" applyFont="1" applyBorder="1" applyAlignment="1">
      <alignment horizontal="center" vertical="top" wrapText="1"/>
    </xf>
    <xf numFmtId="0" fontId="19" fillId="0" borderId="23" xfId="0" applyNumberFormat="1" applyFont="1" applyBorder="1" applyAlignment="1">
      <alignment horizontal="center" vertical="top" wrapText="1"/>
    </xf>
    <xf numFmtId="0" fontId="19" fillId="0" borderId="11" xfId="0" applyNumberFormat="1" applyFont="1" applyBorder="1" applyAlignment="1">
      <alignment horizontal="center" vertical="center" wrapText="1"/>
    </xf>
    <xf numFmtId="0" fontId="19" fillId="0" borderId="52" xfId="0" applyNumberFormat="1" applyFont="1" applyFill="1" applyBorder="1" applyAlignment="1">
      <alignment horizontal="center" vertical="center" wrapText="1"/>
    </xf>
    <xf numFmtId="0" fontId="19" fillId="0" borderId="30" xfId="0" applyNumberFormat="1" applyFont="1" applyBorder="1" applyAlignment="1">
      <alignment horizontal="center" vertical="center" wrapText="1"/>
    </xf>
    <xf numFmtId="0" fontId="19" fillId="0" borderId="130" xfId="0" applyNumberFormat="1" applyFont="1" applyBorder="1" applyAlignment="1">
      <alignment horizontal="center" vertical="center" wrapText="1"/>
    </xf>
    <xf numFmtId="0" fontId="19" fillId="0" borderId="34" xfId="0" applyNumberFormat="1" applyFont="1" applyBorder="1" applyAlignment="1">
      <alignment horizontal="center" vertical="center" wrapText="1"/>
    </xf>
    <xf numFmtId="0" fontId="19" fillId="0" borderId="190" xfId="0" applyNumberFormat="1" applyFont="1" applyBorder="1" applyAlignment="1">
      <alignment horizontal="center" vertical="center" wrapText="1"/>
    </xf>
    <xf numFmtId="0" fontId="19" fillId="0" borderId="191" xfId="0" applyNumberFormat="1" applyFont="1" applyBorder="1" applyAlignment="1">
      <alignment horizontal="center" vertical="center" wrapText="1"/>
    </xf>
    <xf numFmtId="0" fontId="19" fillId="0" borderId="192" xfId="0" applyNumberFormat="1" applyFont="1" applyBorder="1" applyAlignment="1">
      <alignment horizontal="center" vertical="center" wrapText="1"/>
    </xf>
    <xf numFmtId="0" fontId="19" fillId="0" borderId="42" xfId="0" applyNumberFormat="1" applyFont="1" applyFill="1" applyBorder="1" applyAlignment="1">
      <alignment horizontal="center" vertical="center" wrapText="1"/>
    </xf>
    <xf numFmtId="0" fontId="19" fillId="0" borderId="131" xfId="0" applyNumberFormat="1" applyFont="1" applyFill="1" applyBorder="1" applyAlignment="1">
      <alignment horizontal="center" vertical="top" wrapText="1"/>
    </xf>
    <xf numFmtId="0" fontId="19" fillId="0" borderId="194" xfId="0" applyNumberFormat="1" applyFont="1" applyFill="1" applyBorder="1" applyAlignment="1">
      <alignment horizontal="center" vertical="center" wrapText="1"/>
    </xf>
    <xf numFmtId="0" fontId="19" fillId="0" borderId="49" xfId="0" applyNumberFormat="1" applyFont="1" applyFill="1" applyBorder="1" applyAlignment="1">
      <alignment horizontal="left" vertical="center" wrapText="1"/>
    </xf>
    <xf numFmtId="0" fontId="19" fillId="0" borderId="13" xfId="0" applyNumberFormat="1" applyFont="1" applyBorder="1" applyAlignment="1">
      <alignment horizontal="center" vertical="top" wrapText="1"/>
    </xf>
    <xf numFmtId="0" fontId="19" fillId="0" borderId="18" xfId="0" applyNumberFormat="1" applyFont="1" applyBorder="1" applyAlignment="1">
      <alignment horizontal="center" vertical="top" wrapText="1"/>
    </xf>
    <xf numFmtId="0" fontId="19" fillId="0" borderId="37" xfId="0" applyNumberFormat="1" applyFont="1" applyBorder="1" applyAlignment="1">
      <alignment horizontal="center" vertical="top" wrapText="1"/>
    </xf>
    <xf numFmtId="0" fontId="19" fillId="0" borderId="25" xfId="0" applyNumberFormat="1" applyFont="1" applyBorder="1" applyAlignment="1">
      <alignment horizontal="center" vertical="top" wrapText="1"/>
    </xf>
    <xf numFmtId="0" fontId="19" fillId="0" borderId="186" xfId="0" applyNumberFormat="1" applyFont="1" applyBorder="1" applyAlignment="1">
      <alignment horizontal="center" vertical="center" wrapText="1"/>
    </xf>
    <xf numFmtId="0" fontId="19" fillId="0" borderId="11" xfId="0" applyNumberFormat="1" applyFont="1" applyBorder="1" applyAlignment="1">
      <alignment horizontal="left" vertical="center" wrapText="1"/>
    </xf>
    <xf numFmtId="0" fontId="19" fillId="0" borderId="16" xfId="0" applyNumberFormat="1" applyFont="1" applyBorder="1" applyAlignment="1">
      <alignment horizontal="left" vertical="center" wrapText="1"/>
    </xf>
    <xf numFmtId="0" fontId="35" fillId="0" borderId="34" xfId="0" applyNumberFormat="1" applyFont="1" applyBorder="1" applyAlignment="1">
      <alignment horizontal="center" vertical="center" wrapText="1"/>
    </xf>
    <xf numFmtId="0" fontId="35" fillId="0" borderId="22" xfId="0" applyNumberFormat="1" applyFont="1" applyBorder="1" applyAlignment="1">
      <alignment horizontal="left" vertical="center" wrapText="1"/>
    </xf>
    <xf numFmtId="0" fontId="19" fillId="0" borderId="193" xfId="0" applyNumberFormat="1" applyFont="1" applyBorder="1" applyAlignment="1">
      <alignment horizontal="center" vertical="center" wrapText="1"/>
    </xf>
    <xf numFmtId="0" fontId="19" fillId="0" borderId="23" xfId="0" applyNumberFormat="1" applyFont="1" applyBorder="1" applyAlignment="1">
      <alignment horizontal="left" vertical="center" wrapText="1"/>
    </xf>
    <xf numFmtId="0" fontId="19" fillId="0" borderId="29" xfId="0" applyNumberFormat="1" applyFont="1" applyBorder="1" applyAlignment="1">
      <alignment horizontal="center" vertical="top" wrapText="1"/>
    </xf>
    <xf numFmtId="0" fontId="19" fillId="0" borderId="21" xfId="0" applyNumberFormat="1" applyFont="1" applyBorder="1" applyAlignment="1">
      <alignment vertical="center" wrapText="1"/>
    </xf>
    <xf numFmtId="0" fontId="19" fillId="0" borderId="52" xfId="0" applyNumberFormat="1" applyFont="1" applyBorder="1" applyAlignment="1">
      <alignment horizontal="center" vertical="top" wrapText="1"/>
    </xf>
    <xf numFmtId="0" fontId="19" fillId="0" borderId="35" xfId="0" applyNumberFormat="1" applyFont="1" applyBorder="1" applyAlignment="1">
      <alignment horizontal="center" vertical="top" wrapText="1"/>
    </xf>
    <xf numFmtId="0" fontId="20" fillId="0" borderId="21" xfId="0" applyNumberFormat="1" applyFont="1" applyBorder="1" applyAlignment="1">
      <alignment horizontal="left" vertical="center" wrapText="1"/>
    </xf>
    <xf numFmtId="0" fontId="20" fillId="0" borderId="129" xfId="0" applyNumberFormat="1" applyFont="1" applyBorder="1" applyAlignment="1">
      <alignment horizontal="left" vertical="center" wrapText="1"/>
    </xf>
    <xf numFmtId="0" fontId="20" fillId="0" borderId="22" xfId="0" applyNumberFormat="1" applyFont="1" applyBorder="1" applyAlignment="1">
      <alignment horizontal="left" vertical="center" wrapText="1"/>
    </xf>
    <xf numFmtId="0" fontId="20" fillId="0" borderId="190" xfId="0" applyNumberFormat="1" applyFont="1" applyBorder="1" applyAlignment="1">
      <alignment horizontal="center" vertical="center" wrapText="1"/>
    </xf>
    <xf numFmtId="0" fontId="20" fillId="0" borderId="192" xfId="0" applyNumberFormat="1" applyFont="1" applyBorder="1" applyAlignment="1">
      <alignment horizontal="center" vertical="center" wrapText="1"/>
    </xf>
    <xf numFmtId="0" fontId="20" fillId="0" borderId="191" xfId="0" applyNumberFormat="1" applyFont="1" applyBorder="1" applyAlignment="1">
      <alignment horizontal="center" vertical="center" wrapText="1"/>
    </xf>
    <xf numFmtId="0" fontId="20" fillId="0" borderId="30" xfId="0" applyNumberFormat="1" applyFont="1" applyBorder="1" applyAlignment="1">
      <alignment horizontal="center" vertical="center" wrapText="1"/>
    </xf>
    <xf numFmtId="0" fontId="20" fillId="0" borderId="130" xfId="0" applyNumberFormat="1" applyFont="1" applyBorder="1" applyAlignment="1">
      <alignment horizontal="center" vertical="center" wrapText="1"/>
    </xf>
    <xf numFmtId="0" fontId="20" fillId="0" borderId="34" xfId="0" applyNumberFormat="1" applyFont="1" applyBorder="1" applyAlignment="1">
      <alignment horizontal="center" vertical="center" wrapText="1"/>
    </xf>
    <xf numFmtId="0" fontId="20" fillId="0" borderId="21" xfId="0" applyNumberFormat="1" applyFont="1" applyBorder="1" applyAlignment="1">
      <alignment vertical="center" wrapText="1"/>
    </xf>
    <xf numFmtId="0" fontId="20" fillId="0" borderId="129" xfId="0" applyNumberFormat="1" applyFont="1" applyBorder="1" applyAlignment="1">
      <alignment vertical="center" wrapText="1"/>
    </xf>
    <xf numFmtId="0" fontId="20" fillId="0" borderId="22" xfId="0" applyNumberFormat="1" applyFont="1" applyBorder="1" applyAlignment="1">
      <alignment vertical="center" wrapText="1"/>
    </xf>
    <xf numFmtId="0" fontId="19" fillId="0" borderId="22" xfId="0" applyNumberFormat="1" applyFont="1" applyBorder="1" applyAlignment="1">
      <alignment vertical="center" wrapText="1"/>
    </xf>
    <xf numFmtId="0" fontId="19" fillId="0" borderId="129" xfId="0" applyNumberFormat="1" applyFont="1" applyBorder="1" applyAlignment="1">
      <alignment vertical="center" wrapText="1"/>
    </xf>
    <xf numFmtId="0" fontId="19" fillId="0" borderId="190" xfId="0" applyNumberFormat="1" applyFont="1" applyBorder="1" applyAlignment="1">
      <alignment horizontal="left" vertical="center" wrapText="1"/>
    </xf>
    <xf numFmtId="0" fontId="19" fillId="0" borderId="192" xfId="0" applyNumberFormat="1" applyFont="1" applyBorder="1" applyAlignment="1">
      <alignment horizontal="left" vertical="center" wrapText="1"/>
    </xf>
    <xf numFmtId="0" fontId="19" fillId="0" borderId="191" xfId="0" applyNumberFormat="1" applyFont="1" applyBorder="1" applyAlignment="1">
      <alignment horizontal="left" vertical="center" wrapText="1"/>
    </xf>
    <xf numFmtId="0" fontId="20" fillId="0" borderId="31" xfId="0" applyNumberFormat="1" applyFont="1" applyBorder="1" applyAlignment="1">
      <alignment horizontal="center" vertical="center" wrapText="1"/>
    </xf>
    <xf numFmtId="0" fontId="19" fillId="0" borderId="195" xfId="0" applyNumberFormat="1" applyFont="1" applyBorder="1" applyAlignment="1">
      <alignment horizontal="center" vertical="top"/>
    </xf>
    <xf numFmtId="0" fontId="19" fillId="0" borderId="178" xfId="0" applyNumberFormat="1" applyFont="1" applyBorder="1" applyAlignment="1">
      <alignment horizontal="center" vertical="top"/>
    </xf>
    <xf numFmtId="0" fontId="19" fillId="0" borderId="196" xfId="0" applyNumberFormat="1" applyFont="1" applyBorder="1" applyAlignment="1">
      <alignment horizontal="center" vertical="top"/>
    </xf>
    <xf numFmtId="0" fontId="19" fillId="0" borderId="40" xfId="0" applyNumberFormat="1" applyFont="1" applyBorder="1" applyAlignment="1">
      <alignment vertical="top"/>
    </xf>
    <xf numFmtId="0" fontId="19" fillId="0" borderId="43" xfId="0" applyNumberFormat="1" applyFont="1" applyBorder="1" applyAlignment="1">
      <alignment vertical="top"/>
    </xf>
    <xf numFmtId="0" fontId="19" fillId="0" borderId="46" xfId="0" applyNumberFormat="1" applyFont="1" applyBorder="1" applyAlignment="1">
      <alignment vertical="top"/>
    </xf>
    <xf numFmtId="0" fontId="20" fillId="0" borderId="197" xfId="0" applyNumberFormat="1" applyFont="1" applyBorder="1" applyAlignment="1">
      <alignment horizontal="center" vertical="center" wrapText="1"/>
    </xf>
    <xf numFmtId="0" fontId="20" fillId="0" borderId="58" xfId="0" applyNumberFormat="1" applyFont="1" applyBorder="1" applyAlignment="1">
      <alignment horizontal="center" vertical="center" wrapText="1"/>
    </xf>
    <xf numFmtId="0" fontId="20" fillId="0" borderId="136" xfId="0" applyNumberFormat="1" applyFont="1" applyBorder="1" applyAlignment="1">
      <alignment horizontal="left" vertical="center" wrapText="1"/>
    </xf>
    <xf numFmtId="0" fontId="20" fillId="0" borderId="59" xfId="0" applyNumberFormat="1" applyFont="1" applyBorder="1" applyAlignment="1">
      <alignment horizontal="left" vertical="center" wrapText="1"/>
    </xf>
    <xf numFmtId="0" fontId="19" fillId="0" borderId="58" xfId="0" applyNumberFormat="1" applyFont="1" applyBorder="1" applyAlignment="1">
      <alignment horizontal="center" vertical="center"/>
    </xf>
    <xf numFmtId="0" fontId="20" fillId="0" borderId="69" xfId="0" applyNumberFormat="1" applyFont="1" applyBorder="1" applyAlignment="1">
      <alignment horizontal="center" vertical="center" wrapText="1"/>
    </xf>
    <xf numFmtId="0" fontId="20" fillId="0" borderId="70" xfId="0" applyNumberFormat="1" applyFont="1" applyBorder="1" applyAlignment="1">
      <alignment horizontal="left" vertical="center" wrapText="1"/>
    </xf>
    <xf numFmtId="0" fontId="19" fillId="0" borderId="59" xfId="0" applyNumberFormat="1" applyFont="1" applyBorder="1" applyAlignment="1">
      <alignment vertical="center" wrapText="1"/>
    </xf>
    <xf numFmtId="0" fontId="19" fillId="0" borderId="40" xfId="0" applyNumberFormat="1" applyFont="1" applyBorder="1" applyAlignment="1">
      <alignment horizontal="center" vertical="top" wrapText="1"/>
    </xf>
    <xf numFmtId="0" fontId="19" fillId="0" borderId="43" xfId="0" applyNumberFormat="1" applyFont="1" applyBorder="1" applyAlignment="1">
      <alignment horizontal="center" vertical="top" wrapText="1"/>
    </xf>
    <xf numFmtId="0" fontId="19" fillId="0" borderId="46" xfId="0" applyNumberFormat="1" applyFont="1" applyBorder="1" applyAlignment="1">
      <alignment horizontal="center" vertical="top" wrapText="1"/>
    </xf>
    <xf numFmtId="0" fontId="19" fillId="0" borderId="197" xfId="0" applyNumberFormat="1" applyFont="1" applyBorder="1" applyAlignment="1">
      <alignment horizontal="center" vertical="center" wrapText="1"/>
    </xf>
    <xf numFmtId="0" fontId="19" fillId="0" borderId="136" xfId="0" applyNumberFormat="1" applyFont="1" applyBorder="1" applyAlignment="1">
      <alignment vertical="center" wrapText="1"/>
    </xf>
    <xf numFmtId="0" fontId="19" fillId="0" borderId="49" xfId="0" applyNumberFormat="1" applyFont="1" applyBorder="1" applyAlignment="1">
      <alignment horizontal="center" vertical="top" wrapText="1"/>
    </xf>
    <xf numFmtId="0" fontId="19" fillId="0" borderId="136" xfId="0" applyNumberFormat="1" applyFont="1" applyBorder="1" applyAlignment="1">
      <alignment horizontal="left" vertical="center" wrapText="1"/>
    </xf>
    <xf numFmtId="0" fontId="19" fillId="0" borderId="59" xfId="0" applyNumberFormat="1" applyFont="1" applyBorder="1" applyAlignment="1">
      <alignment horizontal="left" vertical="center"/>
    </xf>
    <xf numFmtId="0" fontId="20" fillId="0" borderId="58" xfId="0" applyNumberFormat="1" applyFont="1" applyBorder="1" applyAlignment="1">
      <alignment horizontal="center" vertical="center"/>
    </xf>
    <xf numFmtId="0" fontId="20" fillId="0" borderId="69" xfId="0" applyNumberFormat="1" applyFont="1" applyBorder="1" applyAlignment="1">
      <alignment horizontal="center" vertical="center"/>
    </xf>
    <xf numFmtId="0" fontId="19" fillId="0" borderId="198" xfId="0" applyNumberFormat="1" applyFont="1" applyBorder="1" applyAlignment="1">
      <alignment horizontal="center" vertical="center" wrapText="1"/>
    </xf>
    <xf numFmtId="0" fontId="19" fillId="0" borderId="137" xfId="0" applyNumberFormat="1" applyFont="1" applyBorder="1" applyAlignment="1">
      <alignment horizontal="left" vertical="center" wrapText="1"/>
    </xf>
    <xf numFmtId="0" fontId="19" fillId="0" borderId="70" xfId="0" applyNumberFormat="1" applyFont="1" applyBorder="1" applyAlignment="1">
      <alignment horizontal="left" vertical="center" wrapText="1"/>
    </xf>
    <xf numFmtId="0" fontId="19" fillId="0" borderId="155" xfId="0" applyNumberFormat="1" applyFont="1" applyBorder="1" applyAlignment="1">
      <alignment horizontal="left" vertical="center" wrapText="1"/>
    </xf>
    <xf numFmtId="0" fontId="19" fillId="0" borderId="199" xfId="0" applyNumberFormat="1" applyFont="1" applyBorder="1" applyAlignment="1">
      <alignment horizontal="left" vertical="center" wrapText="1"/>
    </xf>
    <xf numFmtId="0" fontId="19" fillId="0" borderId="180" xfId="0" applyNumberFormat="1" applyFont="1" applyBorder="1" applyAlignment="1">
      <alignment horizontal="center" vertical="top" wrapText="1"/>
    </xf>
    <xf numFmtId="0" fontId="19" fillId="0" borderId="172" xfId="0" applyNumberFormat="1" applyFont="1" applyBorder="1" applyAlignment="1">
      <alignment horizontal="center" vertical="top" wrapText="1"/>
    </xf>
    <xf numFmtId="0" fontId="19" fillId="0" borderId="173" xfId="0" applyNumberFormat="1" applyFont="1" applyBorder="1" applyAlignment="1">
      <alignment horizontal="center" vertical="top" wrapText="1"/>
    </xf>
    <xf numFmtId="0" fontId="19" fillId="0" borderId="74" xfId="0" applyNumberFormat="1" applyFont="1" applyBorder="1" applyAlignment="1">
      <alignment horizontal="center" vertical="top" wrapText="1"/>
    </xf>
    <xf numFmtId="0" fontId="19" fillId="0" borderId="145" xfId="0" applyNumberFormat="1" applyFont="1" applyFill="1" applyBorder="1" applyAlignment="1">
      <alignment horizontal="center" vertical="top" wrapText="1"/>
    </xf>
    <xf numFmtId="0" fontId="19" fillId="0" borderId="142" xfId="0" applyNumberFormat="1" applyFont="1" applyFill="1" applyBorder="1" applyAlignment="1">
      <alignment horizontal="center" vertical="top" wrapText="1"/>
    </xf>
    <xf numFmtId="0" fontId="19" fillId="0" borderId="183" xfId="0" applyNumberFormat="1" applyFont="1" applyFill="1" applyBorder="1" applyAlignment="1">
      <alignment horizontal="center" vertical="top" wrapText="1"/>
    </xf>
    <xf numFmtId="0" fontId="19" fillId="0" borderId="145" xfId="0" applyNumberFormat="1" applyFont="1" applyBorder="1" applyAlignment="1">
      <alignment horizontal="center" vertical="top" wrapText="1"/>
    </xf>
    <xf numFmtId="0" fontId="19" fillId="0" borderId="142" xfId="0" applyNumberFormat="1" applyFont="1" applyBorder="1" applyAlignment="1">
      <alignment horizontal="center" vertical="top" wrapText="1"/>
    </xf>
    <xf numFmtId="0" fontId="19" fillId="0" borderId="46" xfId="0" applyNumberFormat="1" applyFont="1" applyBorder="1" applyAlignment="1">
      <alignment horizontal="center" vertical="center" wrapText="1"/>
    </xf>
    <xf numFmtId="0" fontId="19" fillId="0" borderId="47" xfId="0" applyNumberFormat="1" applyFont="1" applyBorder="1" applyAlignment="1">
      <alignment horizontal="center" vertical="center" wrapText="1"/>
    </xf>
    <xf numFmtId="0" fontId="19" fillId="0" borderId="202" xfId="0" applyNumberFormat="1" applyFont="1" applyFill="1" applyBorder="1" applyAlignment="1">
      <alignment horizontal="center" vertical="center" wrapText="1"/>
    </xf>
    <xf numFmtId="0" fontId="19" fillId="0" borderId="40" xfId="0" applyNumberFormat="1" applyFont="1" applyFill="1" applyBorder="1" applyAlignment="1">
      <alignment vertical="center" wrapText="1"/>
    </xf>
    <xf numFmtId="0" fontId="19" fillId="0" borderId="200" xfId="0" applyNumberFormat="1" applyFont="1" applyBorder="1" applyAlignment="1">
      <alignment horizontal="center" vertical="top" wrapText="1"/>
    </xf>
    <xf numFmtId="0" fontId="19" fillId="0" borderId="169" xfId="0" applyNumberFormat="1" applyFont="1" applyBorder="1" applyAlignment="1">
      <alignment horizontal="center" vertical="top" wrapText="1"/>
    </xf>
    <xf numFmtId="0" fontId="19" fillId="0" borderId="201" xfId="0" applyNumberFormat="1" applyFont="1" applyBorder="1" applyAlignment="1">
      <alignment horizontal="center" vertical="top" wrapText="1"/>
    </xf>
    <xf numFmtId="0" fontId="39" fillId="0" borderId="149" xfId="0" applyNumberFormat="1" applyFont="1" applyFill="1" applyBorder="1" applyAlignment="1" applyProtection="1">
      <alignment horizontal="center" vertical="center" wrapText="1"/>
    </xf>
    <xf numFmtId="0" fontId="39" fillId="0" borderId="150" xfId="0" applyNumberFormat="1" applyFont="1" applyFill="1" applyBorder="1" applyAlignment="1" applyProtection="1">
      <alignment horizontal="center" vertical="center" wrapText="1"/>
    </xf>
    <xf numFmtId="0" fontId="39" fillId="0" borderId="151" xfId="0" applyNumberFormat="1" applyFont="1" applyFill="1" applyBorder="1" applyAlignment="1" applyProtection="1">
      <alignment horizontal="center" vertical="center" wrapText="1"/>
    </xf>
    <xf numFmtId="0" fontId="39" fillId="0" borderId="136" xfId="0" applyNumberFormat="1" applyFont="1" applyFill="1" applyBorder="1" applyAlignment="1" applyProtection="1">
      <alignment vertical="center" wrapText="1"/>
    </xf>
    <xf numFmtId="0" fontId="39" fillId="0" borderId="59" xfId="0" applyNumberFormat="1" applyFont="1" applyFill="1" applyBorder="1" applyAlignment="1" applyProtection="1">
      <alignment vertical="center" wrapText="1"/>
    </xf>
    <xf numFmtId="0" fontId="39" fillId="0" borderId="137" xfId="0" applyNumberFormat="1" applyFont="1" applyFill="1" applyBorder="1" applyAlignment="1" applyProtection="1">
      <alignment vertical="center" wrapText="1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8" fillId="26" borderId="132" xfId="0" applyNumberFormat="1" applyFont="1" applyFill="1" applyBorder="1" applyAlignment="1" applyProtection="1">
      <alignment horizontal="left" vertical="center"/>
    </xf>
    <xf numFmtId="0" fontId="28" fillId="26" borderId="134" xfId="0" applyNumberFormat="1" applyFont="1" applyFill="1" applyBorder="1" applyAlignment="1" applyProtection="1">
      <alignment horizontal="left" vertical="center"/>
    </xf>
    <xf numFmtId="0" fontId="30" fillId="0" borderId="133" xfId="0" applyNumberFormat="1" applyFont="1" applyBorder="1" applyAlignment="1">
      <alignment horizontal="center" vertical="center" wrapText="1"/>
    </xf>
    <xf numFmtId="0" fontId="29" fillId="25" borderId="147" xfId="0" applyNumberFormat="1" applyFont="1" applyFill="1" applyBorder="1" applyAlignment="1" applyProtection="1">
      <alignment horizontal="center" vertical="center" wrapText="1"/>
    </xf>
    <xf numFmtId="0" fontId="29" fillId="25" borderId="148" xfId="0" applyNumberFormat="1" applyFont="1" applyFill="1" applyBorder="1" applyAlignment="1" applyProtection="1">
      <alignment horizontal="center" vertical="center" wrapText="1"/>
    </xf>
    <xf numFmtId="0" fontId="29" fillId="25" borderId="156" xfId="0" applyNumberFormat="1" applyFont="1" applyFill="1" applyBorder="1" applyAlignment="1" applyProtection="1">
      <alignment horizontal="center" vertical="center" wrapText="1"/>
    </xf>
    <xf numFmtId="0" fontId="29" fillId="25" borderId="138" xfId="0" applyNumberFormat="1" applyFont="1" applyFill="1" applyBorder="1" applyAlignment="1" applyProtection="1">
      <alignment horizontal="center" vertical="center" wrapText="1"/>
    </xf>
    <xf numFmtId="0" fontId="29" fillId="25" borderId="157" xfId="0" applyNumberFormat="1" applyFont="1" applyFill="1" applyBorder="1" applyAlignment="1" applyProtection="1">
      <alignment horizontal="center" vertical="center" wrapText="1"/>
    </xf>
    <xf numFmtId="0" fontId="29" fillId="25" borderId="156" xfId="0" applyNumberFormat="1" applyFont="1" applyFill="1" applyBorder="1" applyAlignment="1" applyProtection="1">
      <alignment horizontal="center" vertical="center"/>
    </xf>
    <xf numFmtId="0" fontId="29" fillId="25" borderId="138" xfId="0" applyNumberFormat="1" applyFont="1" applyFill="1" applyBorder="1" applyAlignment="1" applyProtection="1">
      <alignment horizontal="center" vertical="center"/>
    </xf>
    <xf numFmtId="0" fontId="29" fillId="25" borderId="219" xfId="0" applyNumberFormat="1" applyFont="1" applyFill="1" applyBorder="1" applyAlignment="1" applyProtection="1">
      <alignment horizontal="center" vertical="center"/>
    </xf>
    <xf numFmtId="0" fontId="29" fillId="25" borderId="220" xfId="0" applyNumberFormat="1" applyFont="1" applyFill="1" applyBorder="1" applyAlignment="1" applyProtection="1">
      <alignment horizontal="center" vertical="center"/>
    </xf>
    <xf numFmtId="0" fontId="29" fillId="25" borderId="203" xfId="0" applyNumberFormat="1" applyFont="1" applyFill="1" applyBorder="1" applyAlignment="1" applyProtection="1">
      <alignment horizontal="center" vertical="center"/>
    </xf>
    <xf numFmtId="0" fontId="29" fillId="25" borderId="204" xfId="0" applyNumberFormat="1" applyFont="1" applyFill="1" applyBorder="1" applyAlignment="1" applyProtection="1">
      <alignment horizontal="center" vertical="center"/>
    </xf>
    <xf numFmtId="0" fontId="39" fillId="0" borderId="152" xfId="0" applyNumberFormat="1" applyFont="1" applyFill="1" applyBorder="1" applyAlignment="1" applyProtection="1">
      <alignment horizontal="center" vertical="center" wrapText="1"/>
    </xf>
    <xf numFmtId="0" fontId="39" fillId="0" borderId="153" xfId="0" applyNumberFormat="1" applyFont="1" applyFill="1" applyBorder="1" applyAlignment="1" applyProtection="1">
      <alignment horizontal="center" vertical="center" wrapText="1"/>
    </xf>
    <xf numFmtId="0" fontId="39" fillId="0" borderId="148" xfId="0" applyNumberFormat="1" applyFont="1" applyFill="1" applyBorder="1" applyAlignment="1" applyProtection="1">
      <alignment horizontal="center" vertical="center" wrapText="1"/>
    </xf>
    <xf numFmtId="0" fontId="39" fillId="0" borderId="154" xfId="0" applyNumberFormat="1" applyFont="1" applyFill="1" applyBorder="1" applyAlignment="1" applyProtection="1">
      <alignment vertical="center" wrapText="1"/>
    </xf>
    <xf numFmtId="0" fontId="39" fillId="0" borderId="155" xfId="0" applyNumberFormat="1" applyFont="1" applyFill="1" applyBorder="1" applyAlignment="1" applyProtection="1">
      <alignment vertical="center" wrapText="1"/>
    </xf>
    <xf numFmtId="0" fontId="39" fillId="0" borderId="138" xfId="0" applyNumberFormat="1" applyFont="1" applyFill="1" applyBorder="1" applyAlignment="1" applyProtection="1">
      <alignment vertical="center" wrapText="1"/>
    </xf>
    <xf numFmtId="0" fontId="39" fillId="0" borderId="207" xfId="0" applyNumberFormat="1" applyFont="1" applyFill="1" applyBorder="1" applyAlignment="1" applyProtection="1">
      <alignment horizontal="center" vertical="center" wrapText="1"/>
    </xf>
    <xf numFmtId="0" fontId="39" fillId="0" borderId="208" xfId="0" applyNumberFormat="1" applyFont="1" applyFill="1" applyBorder="1" applyAlignment="1" applyProtection="1">
      <alignment horizontal="center" vertical="center" wrapText="1"/>
    </xf>
    <xf numFmtId="0" fontId="39" fillId="0" borderId="70" xfId="0" applyNumberFormat="1" applyFont="1" applyFill="1" applyBorder="1" applyAlignment="1" applyProtection="1">
      <alignment horizontal="left" vertical="center" wrapText="1"/>
    </xf>
    <xf numFmtId="0" fontId="39" fillId="0" borderId="155" xfId="0" applyNumberFormat="1" applyFont="1" applyFill="1" applyBorder="1" applyAlignment="1" applyProtection="1">
      <alignment horizontal="left" vertical="center" wrapText="1"/>
    </xf>
    <xf numFmtId="0" fontId="39" fillId="0" borderId="199" xfId="0" applyNumberFormat="1" applyFont="1" applyFill="1" applyBorder="1" applyAlignment="1" applyProtection="1">
      <alignment horizontal="left" vertical="center" wrapText="1"/>
    </xf>
    <xf numFmtId="0" fontId="39" fillId="0" borderId="139" xfId="0" applyNumberFormat="1" applyFont="1" applyFill="1" applyBorder="1" applyAlignment="1" applyProtection="1">
      <alignment horizontal="center" vertical="center" wrapText="1"/>
    </xf>
    <xf numFmtId="0" fontId="39" fillId="0" borderId="136" xfId="0" applyNumberFormat="1" applyFont="1" applyFill="1" applyBorder="1" applyAlignment="1" applyProtection="1">
      <alignment horizontal="left" vertical="center" wrapText="1"/>
    </xf>
    <xf numFmtId="0" fontId="39" fillId="0" borderId="59" xfId="0" applyNumberFormat="1" applyFont="1" applyFill="1" applyBorder="1" applyAlignment="1" applyProtection="1">
      <alignment horizontal="left" vertical="center" wrapText="1"/>
    </xf>
    <xf numFmtId="0" fontId="39" fillId="0" borderId="137" xfId="0" applyNumberFormat="1" applyFont="1" applyFill="1" applyBorder="1" applyAlignment="1" applyProtection="1">
      <alignment horizontal="left" vertical="center" wrapText="1"/>
    </xf>
    <xf numFmtId="0" fontId="39" fillId="0" borderId="145" xfId="42" applyNumberFormat="1" applyFont="1" applyFill="1" applyBorder="1" applyAlignment="1" applyProtection="1">
      <alignment horizontal="center" vertical="center" wrapText="1"/>
    </xf>
    <xf numFmtId="0" fontId="39" fillId="0" borderId="212" xfId="42" applyNumberFormat="1" applyFont="1" applyFill="1" applyBorder="1" applyAlignment="1" applyProtection="1">
      <alignment horizontal="center" vertical="center" wrapText="1"/>
    </xf>
    <xf numFmtId="0" fontId="39" fillId="0" borderId="52" xfId="42" applyNumberFormat="1" applyFont="1" applyFill="1" applyBorder="1" applyAlignment="1" applyProtection="1">
      <alignment horizontal="left" vertical="center" wrapText="1"/>
    </xf>
    <xf numFmtId="0" fontId="39" fillId="0" borderId="131" xfId="42" applyNumberFormat="1" applyFont="1" applyFill="1" applyBorder="1" applyAlignment="1" applyProtection="1">
      <alignment horizontal="left" vertical="center" wrapText="1"/>
    </xf>
    <xf numFmtId="0" fontId="39" fillId="0" borderId="142" xfId="42" applyNumberFormat="1" applyFont="1" applyFill="1" applyBorder="1" applyAlignment="1" applyProtection="1">
      <alignment horizontal="center" vertical="center" wrapText="1"/>
    </xf>
    <xf numFmtId="0" fontId="39" fillId="0" borderId="144" xfId="42" applyNumberFormat="1" applyFont="1" applyFill="1" applyBorder="1" applyAlignment="1" applyProtection="1">
      <alignment horizontal="center" vertical="center" wrapText="1"/>
    </xf>
    <xf numFmtId="0" fontId="39" fillId="0" borderId="35" xfId="42" applyNumberFormat="1" applyFont="1" applyFill="1" applyBorder="1" applyAlignment="1" applyProtection="1">
      <alignment horizontal="left" vertical="center" wrapText="1"/>
    </xf>
    <xf numFmtId="0" fontId="39" fillId="0" borderId="94" xfId="42" applyNumberFormat="1" applyFont="1" applyFill="1" applyBorder="1" applyAlignment="1" applyProtection="1">
      <alignment horizontal="left" vertical="center" wrapText="1"/>
    </xf>
    <xf numFmtId="0" fontId="39" fillId="0" borderId="183" xfId="42" applyNumberFormat="1" applyFont="1" applyFill="1" applyBorder="1" applyAlignment="1" applyProtection="1">
      <alignment horizontal="center" vertical="center" wrapText="1"/>
    </xf>
    <xf numFmtId="0" fontId="39" fillId="0" borderId="10" xfId="42" applyNumberFormat="1" applyFont="1" applyFill="1" applyBorder="1" applyAlignment="1" applyProtection="1">
      <alignment horizontal="left" vertical="center" wrapText="1"/>
    </xf>
    <xf numFmtId="0" fontId="43" fillId="0" borderId="142" xfId="42" applyNumberFormat="1" applyFont="1" applyBorder="1" applyAlignment="1">
      <alignment horizontal="center" vertical="center"/>
    </xf>
    <xf numFmtId="0" fontId="39" fillId="0" borderId="35" xfId="42" applyNumberFormat="1" applyFont="1" applyBorder="1" applyAlignment="1">
      <alignment horizontal="left" vertical="center"/>
    </xf>
    <xf numFmtId="0" fontId="24" fillId="0" borderId="0" xfId="42" applyNumberFormat="1" applyFont="1" applyFill="1" applyBorder="1" applyAlignment="1" applyProtection="1">
      <alignment horizontal="center" vertical="center"/>
    </xf>
    <xf numFmtId="0" fontId="28" fillId="26" borderId="132" xfId="42" applyNumberFormat="1" applyFont="1" applyFill="1" applyBorder="1" applyAlignment="1" applyProtection="1">
      <alignment horizontal="left" vertical="center"/>
    </xf>
    <xf numFmtId="0" fontId="28" fillId="26" borderId="134" xfId="42" applyNumberFormat="1" applyFont="1" applyFill="1" applyBorder="1" applyAlignment="1" applyProtection="1">
      <alignment horizontal="left" vertical="center"/>
    </xf>
    <xf numFmtId="0" fontId="30" fillId="0" borderId="133" xfId="42" applyNumberFormat="1" applyFont="1" applyBorder="1" applyAlignment="1">
      <alignment horizontal="center" vertical="center" wrapText="1"/>
    </xf>
    <xf numFmtId="0" fontId="29" fillId="25" borderId="158" xfId="42" applyNumberFormat="1" applyFont="1" applyFill="1" applyBorder="1" applyAlignment="1" applyProtection="1">
      <alignment horizontal="center" vertical="center" wrapText="1"/>
    </xf>
    <xf numFmtId="0" fontId="29" fillId="25" borderId="183" xfId="42" applyNumberFormat="1" applyFont="1" applyFill="1" applyBorder="1" applyAlignment="1" applyProtection="1">
      <alignment horizontal="center" vertical="center" wrapText="1"/>
    </xf>
    <xf numFmtId="0" fontId="29" fillId="25" borderId="77" xfId="42" applyNumberFormat="1" applyFont="1" applyFill="1" applyBorder="1" applyAlignment="1" applyProtection="1">
      <alignment horizontal="center" vertical="center" wrapText="1"/>
    </xf>
    <xf numFmtId="0" fontId="29" fillId="25" borderId="10" xfId="42" applyNumberFormat="1" applyFont="1" applyFill="1" applyBorder="1" applyAlignment="1" applyProtection="1">
      <alignment horizontal="center" vertical="center" wrapText="1"/>
    </xf>
    <xf numFmtId="0" fontId="29" fillId="25" borderId="209" xfId="42" applyNumberFormat="1" applyFont="1" applyFill="1" applyBorder="1" applyAlignment="1" applyProtection="1">
      <alignment horizontal="center" vertical="center" wrapText="1"/>
    </xf>
    <xf numFmtId="0" fontId="29" fillId="25" borderId="77" xfId="42" applyNumberFormat="1" applyFont="1" applyFill="1" applyBorder="1" applyAlignment="1" applyProtection="1">
      <alignment horizontal="center" vertical="center"/>
    </xf>
    <xf numFmtId="0" fontId="29" fillId="25" borderId="10" xfId="42" applyNumberFormat="1" applyFont="1" applyFill="1" applyBorder="1" applyAlignment="1" applyProtection="1">
      <alignment horizontal="center" vertical="center"/>
    </xf>
    <xf numFmtId="0" fontId="29" fillId="25" borderId="162" xfId="42" applyNumberFormat="1" applyFont="1" applyFill="1" applyBorder="1" applyAlignment="1" applyProtection="1">
      <alignment horizontal="center" vertical="center"/>
    </xf>
    <xf numFmtId="0" fontId="29" fillId="25" borderId="146" xfId="42" applyNumberFormat="1" applyFont="1" applyFill="1" applyBorder="1" applyAlignment="1" applyProtection="1">
      <alignment horizontal="center" vertical="center"/>
    </xf>
    <xf numFmtId="0" fontId="25" fillId="0" borderId="145" xfId="42" applyNumberFormat="1" applyFont="1" applyFill="1" applyBorder="1" applyAlignment="1" applyProtection="1">
      <alignment horizontal="center" vertical="center" wrapText="1"/>
    </xf>
    <xf numFmtId="0" fontId="25" fillId="0" borderId="183" xfId="42" applyNumberFormat="1" applyFont="1" applyFill="1" applyBorder="1" applyAlignment="1" applyProtection="1">
      <alignment horizontal="center" vertical="center" wrapText="1"/>
    </xf>
    <xf numFmtId="0" fontId="25" fillId="0" borderId="52" xfId="42" applyNumberFormat="1" applyFont="1" applyFill="1" applyBorder="1" applyAlignment="1" applyProtection="1">
      <alignment horizontal="left" vertical="center" wrapText="1"/>
    </xf>
    <xf numFmtId="0" fontId="25" fillId="0" borderId="10" xfId="42" applyNumberFormat="1" applyFont="1" applyFill="1" applyBorder="1" applyAlignment="1" applyProtection="1">
      <alignment horizontal="left" vertical="center" wrapText="1"/>
    </xf>
    <xf numFmtId="0" fontId="25" fillId="0" borderId="142" xfId="42" applyNumberFormat="1" applyFont="1" applyFill="1" applyBorder="1" applyAlignment="1" applyProtection="1">
      <alignment horizontal="center" vertical="center" wrapText="1"/>
    </xf>
    <xf numFmtId="0" fontId="25" fillId="0" borderId="144" xfId="42" applyNumberFormat="1" applyFont="1" applyFill="1" applyBorder="1" applyAlignment="1" applyProtection="1">
      <alignment horizontal="center" vertical="center" wrapText="1"/>
    </xf>
    <xf numFmtId="0" fontId="25" fillId="0" borderId="35" xfId="42" applyNumberFormat="1" applyFont="1" applyFill="1" applyBorder="1" applyAlignment="1" applyProtection="1">
      <alignment horizontal="left" vertical="center" wrapText="1"/>
    </xf>
    <xf numFmtId="0" fontId="25" fillId="0" borderId="94" xfId="42" applyNumberFormat="1" applyFont="1" applyFill="1" applyBorder="1" applyAlignment="1" applyProtection="1">
      <alignment horizontal="left" vertical="center" wrapText="1"/>
    </xf>
    <xf numFmtId="0" fontId="25" fillId="0" borderId="212" xfId="42" applyNumberFormat="1" applyFont="1" applyFill="1" applyBorder="1" applyAlignment="1" applyProtection="1">
      <alignment horizontal="center" vertical="center" wrapText="1"/>
    </xf>
    <xf numFmtId="0" fontId="25" fillId="0" borderId="131" xfId="42" applyNumberFormat="1" applyFont="1" applyFill="1" applyBorder="1" applyAlignment="1" applyProtection="1">
      <alignment horizontal="left" vertical="center" wrapText="1"/>
    </xf>
    <xf numFmtId="0" fontId="39" fillId="0" borderId="195" xfId="42" applyNumberFormat="1" applyFont="1" applyFill="1" applyBorder="1" applyAlignment="1" applyProtection="1">
      <alignment horizontal="center" vertical="center" wrapText="1"/>
    </xf>
    <xf numFmtId="0" fontId="39" fillId="0" borderId="196" xfId="42" applyNumberFormat="1" applyFont="1" applyFill="1" applyBorder="1" applyAlignment="1" applyProtection="1">
      <alignment horizontal="center" vertical="center" wrapText="1"/>
    </xf>
    <xf numFmtId="0" fontId="39" fillId="0" borderId="211" xfId="42" applyNumberFormat="1" applyFont="1" applyFill="1" applyBorder="1" applyAlignment="1" applyProtection="1">
      <alignment horizontal="center" vertical="center" wrapText="1"/>
    </xf>
    <xf numFmtId="0" fontId="39" fillId="0" borderId="40" xfId="42" applyNumberFormat="1" applyFont="1" applyFill="1" applyBorder="1" applyAlignment="1" applyProtection="1">
      <alignment vertical="center" wrapText="1"/>
    </xf>
    <xf numFmtId="0" fontId="39" fillId="0" borderId="46" xfId="42" applyNumberFormat="1" applyFont="1" applyFill="1" applyBorder="1" applyAlignment="1" applyProtection="1">
      <alignment vertical="center" wrapText="1"/>
    </xf>
    <xf numFmtId="0" fontId="39" fillId="0" borderId="49" xfId="42" applyNumberFormat="1" applyFont="1" applyFill="1" applyBorder="1" applyAlignment="1" applyProtection="1">
      <alignment vertical="center" wrapText="1"/>
    </xf>
    <xf numFmtId="0" fontId="39" fillId="0" borderId="40" xfId="42" applyNumberFormat="1" applyFont="1" applyFill="1" applyBorder="1" applyAlignment="1" applyProtection="1">
      <alignment horizontal="left" vertical="center" wrapText="1"/>
    </xf>
    <xf numFmtId="0" fontId="39" fillId="0" borderId="49" xfId="42" applyNumberFormat="1" applyFont="1" applyFill="1" applyBorder="1" applyAlignment="1" applyProtection="1">
      <alignment horizontal="left" vertical="center" wrapText="1"/>
    </xf>
    <xf numFmtId="0" fontId="39" fillId="0" borderId="145" xfId="42" applyNumberFormat="1" applyFont="1" applyFill="1" applyBorder="1" applyAlignment="1" applyProtection="1">
      <alignment horizontal="center" vertical="center"/>
    </xf>
    <xf numFmtId="0" fontId="41" fillId="0" borderId="142" xfId="42" applyNumberFormat="1" applyFont="1" applyBorder="1" applyAlignment="1">
      <alignment horizontal="center" vertical="center"/>
    </xf>
    <xf numFmtId="0" fontId="39" fillId="0" borderId="52" xfId="42" applyNumberFormat="1" applyFont="1" applyFill="1" applyBorder="1" applyAlignment="1" applyProtection="1">
      <alignment horizontal="left" vertical="center"/>
    </xf>
    <xf numFmtId="0" fontId="41" fillId="0" borderId="35" xfId="42" applyNumberFormat="1" applyFont="1" applyBorder="1" applyAlignment="1">
      <alignment horizontal="left" vertical="center"/>
    </xf>
    <xf numFmtId="0" fontId="39" fillId="0" borderId="178" xfId="42" applyNumberFormat="1" applyFont="1" applyFill="1" applyBorder="1" applyAlignment="1" applyProtection="1">
      <alignment horizontal="center" vertical="center" wrapText="1"/>
    </xf>
    <xf numFmtId="0" fontId="39" fillId="0" borderId="43" xfId="42" applyNumberFormat="1" applyFont="1" applyFill="1" applyBorder="1" applyAlignment="1" applyProtection="1">
      <alignment vertical="center" wrapText="1"/>
    </xf>
    <xf numFmtId="0" fontId="39" fillId="0" borderId="218" xfId="42" applyNumberFormat="1" applyFont="1" applyFill="1" applyBorder="1" applyAlignment="1" applyProtection="1">
      <alignment horizontal="center" vertical="center" wrapText="1"/>
    </xf>
    <xf numFmtId="0" fontId="39" fillId="0" borderId="47" xfId="42" applyNumberFormat="1" applyFont="1" applyFill="1" applyBorder="1" applyAlignment="1" applyProtection="1">
      <alignment horizontal="left" vertical="center" wrapText="1"/>
    </xf>
    <xf numFmtId="0" fontId="39" fillId="0" borderId="43" xfId="42" applyNumberFormat="1" applyFont="1" applyFill="1" applyBorder="1" applyAlignment="1" applyProtection="1">
      <alignment horizontal="left" vertical="center" wrapText="1"/>
    </xf>
    <xf numFmtId="0" fontId="39" fillId="0" borderId="46" xfId="42" applyNumberFormat="1" applyFont="1" applyFill="1" applyBorder="1" applyAlignment="1" applyProtection="1">
      <alignment horizontal="left" vertical="center" wrapText="1"/>
    </xf>
    <xf numFmtId="0" fontId="39" fillId="27" borderId="195" xfId="42" applyNumberFormat="1" applyFont="1" applyFill="1" applyBorder="1" applyAlignment="1" applyProtection="1">
      <alignment horizontal="center" vertical="center" wrapText="1"/>
    </xf>
    <xf numFmtId="0" fontId="39" fillId="27" borderId="178" xfId="42" applyNumberFormat="1" applyFont="1" applyFill="1" applyBorder="1" applyAlignment="1" applyProtection="1">
      <alignment horizontal="center" vertical="center" wrapText="1"/>
    </xf>
    <xf numFmtId="0" fontId="39" fillId="27" borderId="196" xfId="42" applyNumberFormat="1" applyFont="1" applyFill="1" applyBorder="1" applyAlignment="1" applyProtection="1">
      <alignment horizontal="center" vertical="center" wrapText="1"/>
    </xf>
    <xf numFmtId="0" fontId="39" fillId="27" borderId="40" xfId="42" applyNumberFormat="1" applyFont="1" applyFill="1" applyBorder="1" applyAlignment="1" applyProtection="1">
      <alignment horizontal="left" vertical="center" wrapText="1"/>
    </xf>
    <xf numFmtId="0" fontId="39" fillId="27" borderId="43" xfId="42" applyNumberFormat="1" applyFont="1" applyFill="1" applyBorder="1" applyAlignment="1" applyProtection="1">
      <alignment horizontal="left" vertical="center" wrapText="1"/>
    </xf>
    <xf numFmtId="0" fontId="39" fillId="27" borderId="46" xfId="42" applyNumberFormat="1" applyFont="1" applyFill="1" applyBorder="1" applyAlignment="1" applyProtection="1">
      <alignment horizontal="left" vertical="center" wrapText="1"/>
    </xf>
    <xf numFmtId="0" fontId="39" fillId="0" borderId="131" xfId="42" applyNumberFormat="1" applyFont="1" applyFill="1" applyBorder="1" applyAlignment="1" applyProtection="1">
      <alignment vertical="center" wrapText="1"/>
    </xf>
    <xf numFmtId="0" fontId="39" fillId="0" borderId="215" xfId="42" applyNumberFormat="1" applyFont="1" applyFill="1" applyBorder="1" applyAlignment="1" applyProtection="1">
      <alignment horizontal="center" vertical="center" wrapText="1"/>
    </xf>
    <xf numFmtId="0" fontId="39" fillId="0" borderId="216" xfId="42" applyNumberFormat="1" applyFont="1" applyFill="1" applyBorder="1" applyAlignment="1" applyProtection="1">
      <alignment horizontal="left" vertical="center" wrapText="1"/>
    </xf>
    <xf numFmtId="0" fontId="39" fillId="0" borderId="10" xfId="42" applyNumberFormat="1" applyFont="1" applyFill="1" applyBorder="1" applyAlignment="1" applyProtection="1">
      <alignment vertical="center" wrapText="1"/>
    </xf>
    <xf numFmtId="0" fontId="24" fillId="0" borderId="0" xfId="43" applyNumberFormat="1" applyFont="1" applyFill="1" applyBorder="1" applyAlignment="1" applyProtection="1">
      <alignment horizontal="center" vertical="center"/>
    </xf>
    <xf numFmtId="0" fontId="28" fillId="26" borderId="132" xfId="43" applyNumberFormat="1" applyFont="1" applyFill="1" applyBorder="1" applyAlignment="1" applyProtection="1">
      <alignment horizontal="left" vertical="center"/>
    </xf>
    <xf numFmtId="0" fontId="28" fillId="26" borderId="134" xfId="43" applyNumberFormat="1" applyFont="1" applyFill="1" applyBorder="1" applyAlignment="1" applyProtection="1">
      <alignment horizontal="left" vertical="center"/>
    </xf>
    <xf numFmtId="0" fontId="30" fillId="0" borderId="133" xfId="43" applyNumberFormat="1" applyFont="1" applyBorder="1" applyAlignment="1">
      <alignment horizontal="center" vertical="center" wrapText="1"/>
    </xf>
    <xf numFmtId="0" fontId="45" fillId="25" borderId="158" xfId="43" applyNumberFormat="1" applyFont="1" applyFill="1" applyBorder="1" applyAlignment="1" applyProtection="1">
      <alignment horizontal="center" vertical="center" wrapText="1"/>
    </xf>
    <xf numFmtId="0" fontId="45" fillId="25" borderId="183" xfId="43" applyNumberFormat="1" applyFont="1" applyFill="1" applyBorder="1" applyAlignment="1" applyProtection="1">
      <alignment horizontal="center" vertical="center" wrapText="1"/>
    </xf>
    <xf numFmtId="0" fontId="45" fillId="25" borderId="77" xfId="43" applyNumberFormat="1" applyFont="1" applyFill="1" applyBorder="1" applyAlignment="1" applyProtection="1">
      <alignment horizontal="center" vertical="center" wrapText="1"/>
    </xf>
    <xf numFmtId="0" fontId="45" fillId="25" borderId="10" xfId="43" applyNumberFormat="1" applyFont="1" applyFill="1" applyBorder="1" applyAlignment="1" applyProtection="1">
      <alignment horizontal="center" vertical="center" wrapText="1"/>
    </xf>
    <xf numFmtId="0" fontId="45" fillId="25" borderId="209" xfId="43" applyNumberFormat="1" applyFont="1" applyFill="1" applyBorder="1" applyAlignment="1" applyProtection="1">
      <alignment horizontal="center" vertical="center" wrapText="1"/>
    </xf>
    <xf numFmtId="0" fontId="45" fillId="25" borderId="77" xfId="43" applyNumberFormat="1" applyFont="1" applyFill="1" applyBorder="1" applyAlignment="1" applyProtection="1">
      <alignment horizontal="center" vertical="center"/>
    </xf>
    <xf numFmtId="0" fontId="45" fillId="25" borderId="10" xfId="43" applyNumberFormat="1" applyFont="1" applyFill="1" applyBorder="1" applyAlignment="1" applyProtection="1">
      <alignment horizontal="center" vertical="center"/>
    </xf>
    <xf numFmtId="0" fontId="45" fillId="25" borderId="162" xfId="43" applyNumberFormat="1" applyFont="1" applyFill="1" applyBorder="1" applyAlignment="1" applyProtection="1">
      <alignment horizontal="center" vertical="center"/>
    </xf>
    <xf numFmtId="0" fontId="45" fillId="25" borderId="146" xfId="43" applyNumberFormat="1" applyFont="1" applyFill="1" applyBorder="1" applyAlignment="1" applyProtection="1">
      <alignment horizontal="center" vertical="center"/>
    </xf>
    <xf numFmtId="0" fontId="39" fillId="0" borderId="145" xfId="43" applyNumberFormat="1" applyFont="1" applyFill="1" applyBorder="1" applyAlignment="1" applyProtection="1">
      <alignment horizontal="center" vertical="center" wrapText="1"/>
    </xf>
    <xf numFmtId="0" fontId="39" fillId="0" borderId="142" xfId="43" applyNumberFormat="1" applyFont="1" applyFill="1" applyBorder="1" applyAlignment="1" applyProtection="1">
      <alignment horizontal="center" vertical="center" wrapText="1"/>
    </xf>
    <xf numFmtId="0" fontId="39" fillId="0" borderId="183" xfId="43" applyNumberFormat="1" applyFont="1" applyFill="1" applyBorder="1" applyAlignment="1" applyProtection="1">
      <alignment horizontal="center" vertical="center" wrapText="1"/>
    </xf>
    <xf numFmtId="0" fontId="39" fillId="0" borderId="52" xfId="43" applyNumberFormat="1" applyFont="1" applyFill="1" applyBorder="1" applyAlignment="1" applyProtection="1">
      <alignment horizontal="left" vertical="center" wrapText="1"/>
    </xf>
    <xf numFmtId="0" fontId="39" fillId="0" borderId="35" xfId="43" applyNumberFormat="1" applyFont="1" applyFill="1" applyBorder="1" applyAlignment="1" applyProtection="1">
      <alignment horizontal="left" vertical="center" wrapText="1"/>
    </xf>
    <xf numFmtId="0" fontId="39" fillId="0" borderId="10" xfId="43" applyNumberFormat="1" applyFont="1" applyFill="1" applyBorder="1" applyAlignment="1" applyProtection="1">
      <alignment horizontal="left" vertical="center" wrapText="1"/>
    </xf>
    <xf numFmtId="0" fontId="39" fillId="0" borderId="144" xfId="43" applyNumberFormat="1" applyFont="1" applyFill="1" applyBorder="1" applyAlignment="1" applyProtection="1">
      <alignment horizontal="center" vertical="center" wrapText="1"/>
    </xf>
    <xf numFmtId="0" fontId="39" fillId="0" borderId="94" xfId="43" applyNumberFormat="1" applyFont="1" applyFill="1" applyBorder="1" applyAlignment="1" applyProtection="1">
      <alignment horizontal="left" vertical="center" wrapText="1"/>
    </xf>
    <xf numFmtId="0" fontId="25" fillId="0" borderId="215" xfId="42" applyNumberFormat="1" applyFont="1" applyFill="1" applyBorder="1" applyAlignment="1" applyProtection="1">
      <alignment horizontal="center" vertical="center" wrapText="1"/>
    </xf>
    <xf numFmtId="0" fontId="25" fillId="0" borderId="131" xfId="42" applyNumberFormat="1" applyFont="1" applyFill="1" applyBorder="1" applyAlignment="1" applyProtection="1">
      <alignment vertical="center" wrapText="1"/>
    </xf>
    <xf numFmtId="0" fontId="25" fillId="0" borderId="216" xfId="42" applyNumberFormat="1" applyFont="1" applyFill="1" applyBorder="1" applyAlignment="1" applyProtection="1">
      <alignment vertical="center" wrapText="1"/>
    </xf>
    <xf numFmtId="0" fontId="30" fillId="25" borderId="77" xfId="42" applyNumberFormat="1" applyFont="1" applyFill="1" applyBorder="1" applyAlignment="1" applyProtection="1">
      <alignment horizontal="center" vertical="center" wrapText="1"/>
    </xf>
    <xf numFmtId="0" fontId="30" fillId="25" borderId="10" xfId="42" applyNumberFormat="1" applyFont="1" applyFill="1" applyBorder="1" applyAlignment="1" applyProtection="1">
      <alignment horizontal="center" vertical="center" wrapText="1"/>
    </xf>
    <xf numFmtId="0" fontId="30" fillId="25" borderId="209" xfId="42" applyNumberFormat="1" applyFont="1" applyFill="1" applyBorder="1" applyAlignment="1" applyProtection="1">
      <alignment horizontal="center" vertical="center" wrapText="1"/>
    </xf>
    <xf numFmtId="0" fontId="30" fillId="25" borderId="77" xfId="42" applyNumberFormat="1" applyFont="1" applyFill="1" applyBorder="1" applyAlignment="1" applyProtection="1">
      <alignment horizontal="center" vertical="center"/>
    </xf>
    <xf numFmtId="0" fontId="30" fillId="25" borderId="10" xfId="42" applyNumberFormat="1" applyFont="1" applyFill="1" applyBorder="1" applyAlignment="1" applyProtection="1">
      <alignment horizontal="center" vertical="center"/>
    </xf>
    <xf numFmtId="0" fontId="30" fillId="25" borderId="162" xfId="42" applyNumberFormat="1" applyFont="1" applyFill="1" applyBorder="1" applyAlignment="1" applyProtection="1">
      <alignment horizontal="center" vertical="center"/>
    </xf>
    <xf numFmtId="0" fontId="30" fillId="25" borderId="146" xfId="42" applyNumberFormat="1" applyFont="1" applyFill="1" applyBorder="1" applyAlignment="1" applyProtection="1">
      <alignment horizontal="center" vertical="center"/>
    </xf>
  </cellXfs>
  <cellStyles count="45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  <cellStyle name="표준 2" xfId="42"/>
    <cellStyle name="표준 2 2" xfId="44"/>
    <cellStyle name="표준 3" xfId="4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J54"/>
  <sheetViews>
    <sheetView showZeros="0" view="pageBreakPreview" zoomScaleSheetLayoutView="100" workbookViewId="0">
      <selection activeCell="C44" sqref="C44"/>
    </sheetView>
  </sheetViews>
  <sheetFormatPr defaultColWidth="8.88671875" defaultRowHeight="13.5" x14ac:dyDescent="0.15"/>
  <cols>
    <col min="1" max="1" width="4.33203125" style="1" customWidth="1"/>
    <col min="2" max="3" width="3.109375" style="1" customWidth="1"/>
    <col min="4" max="4" width="22.33203125" style="3" customWidth="1"/>
    <col min="5" max="5" width="34.109375" style="3" customWidth="1"/>
    <col min="6" max="10" width="4.109375" style="1" customWidth="1"/>
    <col min="11" max="16384" width="8.88671875" style="3"/>
  </cols>
  <sheetData>
    <row r="1" spans="1:10" x14ac:dyDescent="0.15">
      <c r="A1" s="614" t="s">
        <v>711</v>
      </c>
      <c r="B1" s="614"/>
      <c r="C1" s="614"/>
    </row>
    <row r="2" spans="1:10" ht="22.5" x14ac:dyDescent="0.15">
      <c r="A2" s="615" t="s">
        <v>948</v>
      </c>
      <c r="B2" s="615"/>
      <c r="C2" s="615"/>
      <c r="D2" s="615"/>
      <c r="E2" s="615"/>
      <c r="F2" s="615"/>
      <c r="G2" s="615"/>
      <c r="H2" s="615"/>
      <c r="I2" s="615"/>
      <c r="J2" s="615"/>
    </row>
    <row r="3" spans="1:10" ht="24" customHeight="1" x14ac:dyDescent="0.15">
      <c r="A3" s="592"/>
      <c r="B3" s="592"/>
      <c r="C3" s="592"/>
      <c r="D3" s="592"/>
      <c r="E3" s="592"/>
      <c r="F3" s="616" t="s">
        <v>840</v>
      </c>
      <c r="G3" s="616"/>
      <c r="H3" s="616" t="s">
        <v>748</v>
      </c>
      <c r="I3" s="616"/>
      <c r="J3" s="616"/>
    </row>
    <row r="4" spans="1:10" s="5" customFormat="1" ht="18.75" customHeight="1" x14ac:dyDescent="0.15">
      <c r="A4" s="595" t="s">
        <v>712</v>
      </c>
      <c r="B4" s="593" t="s">
        <v>860</v>
      </c>
      <c r="C4" s="597" t="s">
        <v>865</v>
      </c>
      <c r="D4" s="599" t="s">
        <v>756</v>
      </c>
      <c r="E4" s="625" t="s">
        <v>713</v>
      </c>
      <c r="F4" s="622" t="s">
        <v>703</v>
      </c>
      <c r="G4" s="623"/>
      <c r="H4" s="623"/>
      <c r="I4" s="624"/>
      <c r="J4" s="617" t="s">
        <v>861</v>
      </c>
    </row>
    <row r="5" spans="1:10" s="5" customFormat="1" ht="18.75" customHeight="1" x14ac:dyDescent="0.15">
      <c r="A5" s="596"/>
      <c r="B5" s="594"/>
      <c r="C5" s="598"/>
      <c r="D5" s="600"/>
      <c r="E5" s="626"/>
      <c r="F5" s="621" t="s">
        <v>883</v>
      </c>
      <c r="G5" s="621"/>
      <c r="H5" s="619" t="s">
        <v>858</v>
      </c>
      <c r="I5" s="619" t="s">
        <v>716</v>
      </c>
      <c r="J5" s="618"/>
    </row>
    <row r="6" spans="1:10" s="5" customFormat="1" ht="18.75" customHeight="1" x14ac:dyDescent="0.15">
      <c r="A6" s="596"/>
      <c r="B6" s="594"/>
      <c r="C6" s="598"/>
      <c r="D6" s="600"/>
      <c r="E6" s="626"/>
      <c r="F6" s="178" t="s">
        <v>856</v>
      </c>
      <c r="G6" s="178" t="s">
        <v>869</v>
      </c>
      <c r="H6" s="620"/>
      <c r="I6" s="620"/>
      <c r="J6" s="618"/>
    </row>
    <row r="7" spans="1:10" s="13" customFormat="1" ht="30" customHeight="1" x14ac:dyDescent="0.15">
      <c r="A7" s="605" t="s">
        <v>768</v>
      </c>
      <c r="B7" s="609"/>
      <c r="C7" s="323">
        <v>4</v>
      </c>
      <c r="D7" s="305" t="s">
        <v>172</v>
      </c>
      <c r="E7" s="180" t="s">
        <v>722</v>
      </c>
      <c r="F7" s="181" t="s">
        <v>862</v>
      </c>
      <c r="G7" s="181"/>
      <c r="H7" s="181"/>
      <c r="I7" s="182"/>
      <c r="J7" s="183" t="s">
        <v>863</v>
      </c>
    </row>
    <row r="8" spans="1:10" s="13" customFormat="1" ht="30" customHeight="1" x14ac:dyDescent="0.15">
      <c r="A8" s="606"/>
      <c r="B8" s="610"/>
      <c r="C8" s="14">
        <v>5</v>
      </c>
      <c r="D8" s="15" t="s">
        <v>432</v>
      </c>
      <c r="E8" s="16" t="s">
        <v>935</v>
      </c>
      <c r="F8" s="17" t="s">
        <v>862</v>
      </c>
      <c r="G8" s="17"/>
      <c r="H8" s="17"/>
      <c r="I8" s="18"/>
      <c r="J8" s="171" t="s">
        <v>863</v>
      </c>
    </row>
    <row r="9" spans="1:10" s="13" customFormat="1" ht="30" customHeight="1" x14ac:dyDescent="0.15">
      <c r="A9" s="606"/>
      <c r="B9" s="610"/>
      <c r="C9" s="604">
        <v>7</v>
      </c>
      <c r="D9" s="608" t="s">
        <v>407</v>
      </c>
      <c r="E9" s="16" t="s">
        <v>663</v>
      </c>
      <c r="F9" s="17" t="s">
        <v>862</v>
      </c>
      <c r="G9" s="17"/>
      <c r="H9" s="17"/>
      <c r="I9" s="18"/>
      <c r="J9" s="19" t="s">
        <v>863</v>
      </c>
    </row>
    <row r="10" spans="1:10" s="13" customFormat="1" ht="30" customHeight="1" x14ac:dyDescent="0.15">
      <c r="A10" s="606"/>
      <c r="B10" s="610"/>
      <c r="C10" s="604"/>
      <c r="D10" s="608"/>
      <c r="E10" s="16" t="s">
        <v>164</v>
      </c>
      <c r="F10" s="17" t="s">
        <v>862</v>
      </c>
      <c r="G10" s="17"/>
      <c r="H10" s="17"/>
      <c r="I10" s="18"/>
      <c r="J10" s="19" t="s">
        <v>863</v>
      </c>
    </row>
    <row r="11" spans="1:10" s="13" customFormat="1" ht="30" customHeight="1" x14ac:dyDescent="0.15">
      <c r="A11" s="606"/>
      <c r="B11" s="610"/>
      <c r="C11" s="14">
        <v>8</v>
      </c>
      <c r="D11" s="15" t="s">
        <v>971</v>
      </c>
      <c r="E11" s="16" t="s">
        <v>475</v>
      </c>
      <c r="F11" s="17" t="s">
        <v>862</v>
      </c>
      <c r="G11" s="17"/>
      <c r="H11" s="17"/>
      <c r="I11" s="18"/>
      <c r="J11" s="19" t="s">
        <v>863</v>
      </c>
    </row>
    <row r="12" spans="1:10" s="13" customFormat="1" ht="30" customHeight="1" x14ac:dyDescent="0.15">
      <c r="A12" s="607"/>
      <c r="B12" s="611"/>
      <c r="C12" s="184">
        <v>12</v>
      </c>
      <c r="D12" s="185" t="s">
        <v>0</v>
      </c>
      <c r="E12" s="168" t="s">
        <v>722</v>
      </c>
      <c r="F12" s="169"/>
      <c r="G12" s="169"/>
      <c r="H12" s="169" t="s">
        <v>862</v>
      </c>
      <c r="I12" s="186"/>
      <c r="J12" s="187" t="s">
        <v>863</v>
      </c>
    </row>
    <row r="13" spans="1:10" s="5" customFormat="1" ht="38.25" customHeight="1" x14ac:dyDescent="0.15">
      <c r="A13" s="633" t="s">
        <v>812</v>
      </c>
      <c r="B13" s="601" t="s">
        <v>844</v>
      </c>
      <c r="C13" s="175">
        <v>2</v>
      </c>
      <c r="D13" s="221" t="s">
        <v>797</v>
      </c>
      <c r="E13" s="222" t="s">
        <v>897</v>
      </c>
      <c r="F13" s="223" t="s">
        <v>862</v>
      </c>
      <c r="G13" s="223"/>
      <c r="H13" s="223"/>
      <c r="I13" s="223"/>
      <c r="J13" s="224" t="s">
        <v>863</v>
      </c>
    </row>
    <row r="14" spans="1:10" s="13" customFormat="1" ht="38.25" customHeight="1" x14ac:dyDescent="0.15">
      <c r="A14" s="634"/>
      <c r="B14" s="602"/>
      <c r="C14" s="225">
        <v>4</v>
      </c>
      <c r="D14" s="226" t="s">
        <v>477</v>
      </c>
      <c r="E14" s="327" t="s">
        <v>48</v>
      </c>
      <c r="F14" s="227" t="s">
        <v>862</v>
      </c>
      <c r="G14" s="227"/>
      <c r="H14" s="227"/>
      <c r="I14" s="227"/>
      <c r="J14" s="228" t="s">
        <v>863</v>
      </c>
    </row>
    <row r="15" spans="1:10" s="13" customFormat="1" ht="38.25" customHeight="1" x14ac:dyDescent="0.15">
      <c r="A15" s="634"/>
      <c r="B15" s="602"/>
      <c r="C15" s="229">
        <v>8</v>
      </c>
      <c r="D15" s="230" t="s">
        <v>774</v>
      </c>
      <c r="E15" s="231" t="s">
        <v>122</v>
      </c>
      <c r="F15" s="232" t="s">
        <v>862</v>
      </c>
      <c r="G15" s="232"/>
      <c r="H15" s="232"/>
      <c r="I15" s="232"/>
      <c r="J15" s="233" t="s">
        <v>863</v>
      </c>
    </row>
    <row r="16" spans="1:10" s="13" customFormat="1" ht="38.25" customHeight="1" x14ac:dyDescent="0.15">
      <c r="A16" s="634"/>
      <c r="B16" s="602"/>
      <c r="C16" s="229">
        <v>14</v>
      </c>
      <c r="D16" s="230" t="s">
        <v>799</v>
      </c>
      <c r="E16" s="231" t="s">
        <v>167</v>
      </c>
      <c r="F16" s="232" t="s">
        <v>862</v>
      </c>
      <c r="G16" s="232"/>
      <c r="H16" s="232"/>
      <c r="I16" s="232"/>
      <c r="J16" s="233" t="s">
        <v>863</v>
      </c>
    </row>
    <row r="17" spans="1:10" s="13" customFormat="1" ht="38.25" customHeight="1" x14ac:dyDescent="0.15">
      <c r="A17" s="634"/>
      <c r="B17" s="603"/>
      <c r="C17" s="234">
        <v>17</v>
      </c>
      <c r="D17" s="235" t="s">
        <v>1004</v>
      </c>
      <c r="E17" s="236" t="s">
        <v>206</v>
      </c>
      <c r="F17" s="237" t="s">
        <v>862</v>
      </c>
      <c r="G17" s="237"/>
      <c r="H17" s="237"/>
      <c r="I17" s="237"/>
      <c r="J17" s="238" t="s">
        <v>863</v>
      </c>
    </row>
    <row r="18" spans="1:10" s="13" customFormat="1" ht="38.25" customHeight="1" x14ac:dyDescent="0.15">
      <c r="A18" s="634"/>
      <c r="B18" s="655" t="s">
        <v>849</v>
      </c>
      <c r="C18" s="188">
        <v>2</v>
      </c>
      <c r="D18" s="189" t="s">
        <v>449</v>
      </c>
      <c r="E18" s="190" t="s">
        <v>644</v>
      </c>
      <c r="F18" s="191" t="s">
        <v>884</v>
      </c>
      <c r="G18" s="191"/>
      <c r="H18" s="191"/>
      <c r="I18" s="191"/>
      <c r="J18" s="192" t="s">
        <v>863</v>
      </c>
    </row>
    <row r="19" spans="1:10" s="13" customFormat="1" ht="38.25" customHeight="1" x14ac:dyDescent="0.15">
      <c r="A19" s="634"/>
      <c r="B19" s="656"/>
      <c r="C19" s="45"/>
      <c r="D19" s="46"/>
      <c r="E19" s="47" t="s">
        <v>84</v>
      </c>
      <c r="F19" s="48" t="s">
        <v>884</v>
      </c>
      <c r="G19" s="48"/>
      <c r="H19" s="48"/>
      <c r="I19" s="48"/>
      <c r="J19" s="49" t="s">
        <v>863</v>
      </c>
    </row>
    <row r="20" spans="1:10" s="13" customFormat="1" ht="38.25" customHeight="1" x14ac:dyDescent="0.15">
      <c r="A20" s="634"/>
      <c r="B20" s="657"/>
      <c r="C20" s="193">
        <v>11</v>
      </c>
      <c r="D20" s="194" t="s">
        <v>36</v>
      </c>
      <c r="E20" s="195" t="s">
        <v>433</v>
      </c>
      <c r="F20" s="196" t="s">
        <v>884</v>
      </c>
      <c r="G20" s="196"/>
      <c r="H20" s="196"/>
      <c r="I20" s="196"/>
      <c r="J20" s="197" t="s">
        <v>863</v>
      </c>
    </row>
    <row r="21" spans="1:10" s="13" customFormat="1" ht="38.25" customHeight="1" x14ac:dyDescent="0.15">
      <c r="A21" s="634"/>
      <c r="B21" s="653" t="s">
        <v>781</v>
      </c>
      <c r="C21" s="239">
        <v>1</v>
      </c>
      <c r="D21" s="240" t="s">
        <v>5</v>
      </c>
      <c r="E21" s="241" t="s">
        <v>268</v>
      </c>
      <c r="F21" s="174" t="s">
        <v>862</v>
      </c>
      <c r="G21" s="174"/>
      <c r="H21" s="174"/>
      <c r="I21" s="223"/>
      <c r="J21" s="224" t="s">
        <v>863</v>
      </c>
    </row>
    <row r="22" spans="1:10" s="13" customFormat="1" ht="38.25" customHeight="1" x14ac:dyDescent="0.15">
      <c r="A22" s="634"/>
      <c r="B22" s="654"/>
      <c r="C22" s="234">
        <v>13</v>
      </c>
      <c r="D22" s="235" t="s">
        <v>552</v>
      </c>
      <c r="E22" s="242" t="s">
        <v>111</v>
      </c>
      <c r="F22" s="243" t="s">
        <v>862</v>
      </c>
      <c r="G22" s="243"/>
      <c r="H22" s="243"/>
      <c r="I22" s="243"/>
      <c r="J22" s="238" t="s">
        <v>863</v>
      </c>
    </row>
    <row r="23" spans="1:10" s="13" customFormat="1" ht="38.25" customHeight="1" x14ac:dyDescent="0.15">
      <c r="A23" s="634"/>
      <c r="B23" s="612" t="s">
        <v>762</v>
      </c>
      <c r="C23" s="306">
        <v>12</v>
      </c>
      <c r="D23" s="305" t="s">
        <v>758</v>
      </c>
      <c r="E23" s="180" t="s">
        <v>274</v>
      </c>
      <c r="F23" s="181" t="s">
        <v>862</v>
      </c>
      <c r="G23" s="181"/>
      <c r="H23" s="181"/>
      <c r="I23" s="181"/>
      <c r="J23" s="198" t="s">
        <v>863</v>
      </c>
    </row>
    <row r="24" spans="1:10" s="13" customFormat="1" ht="38.25" customHeight="1" x14ac:dyDescent="0.15">
      <c r="A24" s="634"/>
      <c r="B24" s="613"/>
      <c r="C24" s="160">
        <v>18</v>
      </c>
      <c r="D24" s="161" t="s">
        <v>759</v>
      </c>
      <c r="E24" s="168" t="s">
        <v>998</v>
      </c>
      <c r="F24" s="199" t="s">
        <v>862</v>
      </c>
      <c r="G24" s="169"/>
      <c r="H24" s="169"/>
      <c r="I24" s="169"/>
      <c r="J24" s="200" t="s">
        <v>863</v>
      </c>
    </row>
    <row r="25" spans="1:10" s="13" customFormat="1" ht="38.25" customHeight="1" x14ac:dyDescent="0.15">
      <c r="A25" s="635" t="s">
        <v>738</v>
      </c>
      <c r="B25" s="601" t="s">
        <v>882</v>
      </c>
      <c r="C25" s="175">
        <v>3</v>
      </c>
      <c r="D25" s="244" t="s">
        <v>804</v>
      </c>
      <c r="E25" s="222" t="s">
        <v>717</v>
      </c>
      <c r="F25" s="223" t="s">
        <v>862</v>
      </c>
      <c r="G25" s="223"/>
      <c r="H25" s="223"/>
      <c r="I25" s="223"/>
      <c r="J25" s="224" t="s">
        <v>863</v>
      </c>
    </row>
    <row r="26" spans="1:10" s="13" customFormat="1" ht="38.25" customHeight="1" x14ac:dyDescent="0.15">
      <c r="A26" s="635"/>
      <c r="B26" s="602"/>
      <c r="C26" s="316">
        <v>8</v>
      </c>
      <c r="D26" s="317" t="s">
        <v>782</v>
      </c>
      <c r="E26" s="231" t="s">
        <v>551</v>
      </c>
      <c r="F26" s="232" t="s">
        <v>862</v>
      </c>
      <c r="G26" s="232"/>
      <c r="H26" s="232"/>
      <c r="I26" s="245"/>
      <c r="J26" s="233" t="s">
        <v>863</v>
      </c>
    </row>
    <row r="27" spans="1:10" s="13" customFormat="1" ht="38.25" customHeight="1" x14ac:dyDescent="0.15">
      <c r="A27" s="635"/>
      <c r="B27" s="602"/>
      <c r="C27" s="229">
        <v>22</v>
      </c>
      <c r="D27" s="230" t="s">
        <v>196</v>
      </c>
      <c r="E27" s="231" t="s">
        <v>604</v>
      </c>
      <c r="F27" s="232" t="s">
        <v>862</v>
      </c>
      <c r="G27" s="245"/>
      <c r="H27" s="232"/>
      <c r="I27" s="232"/>
      <c r="J27" s="233" t="s">
        <v>863</v>
      </c>
    </row>
    <row r="28" spans="1:10" s="13" customFormat="1" ht="38.25" customHeight="1" x14ac:dyDescent="0.15">
      <c r="A28" s="635"/>
      <c r="B28" s="602"/>
      <c r="C28" s="229">
        <v>26</v>
      </c>
      <c r="D28" s="230" t="s">
        <v>783</v>
      </c>
      <c r="E28" s="231" t="s">
        <v>524</v>
      </c>
      <c r="F28" s="232"/>
      <c r="G28" s="232"/>
      <c r="H28" s="232" t="s">
        <v>862</v>
      </c>
      <c r="I28" s="232"/>
      <c r="J28" s="233" t="s">
        <v>863</v>
      </c>
    </row>
    <row r="29" spans="1:10" s="13" customFormat="1" ht="38.25" customHeight="1" x14ac:dyDescent="0.15">
      <c r="A29" s="635"/>
      <c r="B29" s="603"/>
      <c r="C29" s="234">
        <v>28</v>
      </c>
      <c r="D29" s="246" t="s">
        <v>780</v>
      </c>
      <c r="E29" s="247" t="s">
        <v>504</v>
      </c>
      <c r="F29" s="243" t="s">
        <v>862</v>
      </c>
      <c r="G29" s="243"/>
      <c r="H29" s="248"/>
      <c r="I29" s="243"/>
      <c r="J29" s="238" t="s">
        <v>863</v>
      </c>
    </row>
    <row r="30" spans="1:10" s="13" customFormat="1" ht="38.25" customHeight="1" x14ac:dyDescent="0.15">
      <c r="A30" s="635"/>
      <c r="B30" s="649" t="s">
        <v>740</v>
      </c>
      <c r="C30" s="652">
        <v>1</v>
      </c>
      <c r="D30" s="588" t="s">
        <v>529</v>
      </c>
      <c r="E30" s="201" t="s">
        <v>497</v>
      </c>
      <c r="F30" s="191" t="s">
        <v>862</v>
      </c>
      <c r="G30" s="202"/>
      <c r="H30" s="191"/>
      <c r="I30" s="191"/>
      <c r="J30" s="203" t="s">
        <v>863</v>
      </c>
    </row>
    <row r="31" spans="1:10" s="13" customFormat="1" ht="38.25" customHeight="1" x14ac:dyDescent="0.15">
      <c r="A31" s="635"/>
      <c r="B31" s="650"/>
      <c r="C31" s="590"/>
      <c r="D31" s="589"/>
      <c r="E31" s="93" t="s">
        <v>27</v>
      </c>
      <c r="F31" s="48" t="s">
        <v>862</v>
      </c>
      <c r="G31" s="96"/>
      <c r="H31" s="48"/>
      <c r="I31" s="48"/>
      <c r="J31" s="97" t="s">
        <v>863</v>
      </c>
    </row>
    <row r="32" spans="1:10" s="13" customFormat="1" ht="38.25" customHeight="1" x14ac:dyDescent="0.15">
      <c r="A32" s="635"/>
      <c r="B32" s="650"/>
      <c r="C32" s="48">
        <v>2</v>
      </c>
      <c r="D32" s="92" t="s">
        <v>279</v>
      </c>
      <c r="E32" s="93" t="s">
        <v>910</v>
      </c>
      <c r="F32" s="48" t="s">
        <v>862</v>
      </c>
      <c r="G32" s="96"/>
      <c r="H32" s="48"/>
      <c r="I32" s="48"/>
      <c r="J32" s="97" t="s">
        <v>863</v>
      </c>
    </row>
    <row r="33" spans="1:10" s="13" customFormat="1" ht="38.25" customHeight="1" x14ac:dyDescent="0.15">
      <c r="A33" s="635"/>
      <c r="B33" s="650"/>
      <c r="C33" s="590">
        <v>3</v>
      </c>
      <c r="D33" s="591" t="s">
        <v>158</v>
      </c>
      <c r="E33" s="93" t="s">
        <v>160</v>
      </c>
      <c r="F33" s="48"/>
      <c r="G33" s="96"/>
      <c r="H33" s="48" t="s">
        <v>862</v>
      </c>
      <c r="I33" s="48"/>
      <c r="J33" s="97" t="s">
        <v>863</v>
      </c>
    </row>
    <row r="34" spans="1:10" s="13" customFormat="1" ht="38.25" customHeight="1" x14ac:dyDescent="0.15">
      <c r="A34" s="635"/>
      <c r="B34" s="650"/>
      <c r="C34" s="590"/>
      <c r="D34" s="591"/>
      <c r="E34" s="93" t="s">
        <v>31</v>
      </c>
      <c r="F34" s="48" t="s">
        <v>862</v>
      </c>
      <c r="G34" s="96"/>
      <c r="H34" s="48"/>
      <c r="I34" s="48"/>
      <c r="J34" s="97" t="s">
        <v>863</v>
      </c>
    </row>
    <row r="35" spans="1:10" s="13" customFormat="1" ht="38.25" customHeight="1" x14ac:dyDescent="0.15">
      <c r="A35" s="635"/>
      <c r="B35" s="650"/>
      <c r="C35" s="590"/>
      <c r="D35" s="591"/>
      <c r="E35" s="93" t="s">
        <v>57</v>
      </c>
      <c r="F35" s="48" t="s">
        <v>862</v>
      </c>
      <c r="G35" s="96"/>
      <c r="H35" s="48"/>
      <c r="I35" s="48"/>
      <c r="J35" s="97" t="s">
        <v>863</v>
      </c>
    </row>
    <row r="36" spans="1:10" s="13" customFormat="1" ht="38.25" customHeight="1" x14ac:dyDescent="0.15">
      <c r="A36" s="635"/>
      <c r="B36" s="650"/>
      <c r="C36" s="590"/>
      <c r="D36" s="591"/>
      <c r="E36" s="93" t="s">
        <v>11</v>
      </c>
      <c r="F36" s="48" t="s">
        <v>862</v>
      </c>
      <c r="G36" s="96"/>
      <c r="H36" s="48"/>
      <c r="I36" s="48"/>
      <c r="J36" s="97" t="s">
        <v>863</v>
      </c>
    </row>
    <row r="37" spans="1:10" s="13" customFormat="1" ht="38.25" customHeight="1" x14ac:dyDescent="0.15">
      <c r="A37" s="635"/>
      <c r="B37" s="650"/>
      <c r="C37" s="48">
        <v>4</v>
      </c>
      <c r="D37" s="92" t="s">
        <v>472</v>
      </c>
      <c r="E37" s="93" t="s">
        <v>896</v>
      </c>
      <c r="F37" s="48" t="s">
        <v>862</v>
      </c>
      <c r="G37" s="96"/>
      <c r="H37" s="48"/>
      <c r="I37" s="48"/>
      <c r="J37" s="97" t="s">
        <v>863</v>
      </c>
    </row>
    <row r="38" spans="1:10" s="13" customFormat="1" ht="38.25" customHeight="1" x14ac:dyDescent="0.15">
      <c r="A38" s="635"/>
      <c r="B38" s="650"/>
      <c r="C38" s="48">
        <v>8</v>
      </c>
      <c r="D38" s="92" t="s">
        <v>7</v>
      </c>
      <c r="E38" s="93" t="s">
        <v>922</v>
      </c>
      <c r="F38" s="48"/>
      <c r="G38" s="96"/>
      <c r="H38" s="48" t="s">
        <v>862</v>
      </c>
      <c r="I38" s="48"/>
      <c r="J38" s="97" t="s">
        <v>863</v>
      </c>
    </row>
    <row r="39" spans="1:10" s="13" customFormat="1" ht="38.25" customHeight="1" x14ac:dyDescent="0.15">
      <c r="A39" s="635"/>
      <c r="B39" s="650"/>
      <c r="C39" s="48">
        <v>11</v>
      </c>
      <c r="D39" s="176" t="s">
        <v>491</v>
      </c>
      <c r="E39" s="93" t="s">
        <v>806</v>
      </c>
      <c r="F39" s="48"/>
      <c r="G39" s="96"/>
      <c r="H39" s="48" t="s">
        <v>862</v>
      </c>
      <c r="I39" s="48"/>
      <c r="J39" s="97" t="s">
        <v>863</v>
      </c>
    </row>
    <row r="40" spans="1:10" s="13" customFormat="1" ht="38.25" customHeight="1" x14ac:dyDescent="0.15">
      <c r="A40" s="635"/>
      <c r="B40" s="651"/>
      <c r="C40" s="196">
        <v>15</v>
      </c>
      <c r="D40" s="204" t="s">
        <v>72</v>
      </c>
      <c r="E40" s="205" t="s">
        <v>343</v>
      </c>
      <c r="F40" s="196" t="s">
        <v>862</v>
      </c>
      <c r="G40" s="206"/>
      <c r="H40" s="196"/>
      <c r="I40" s="196"/>
      <c r="J40" s="207" t="s">
        <v>863</v>
      </c>
    </row>
    <row r="41" spans="1:10" s="107" customFormat="1" ht="38.25" customHeight="1" x14ac:dyDescent="0.15">
      <c r="A41" s="635"/>
      <c r="B41" s="647" t="s">
        <v>720</v>
      </c>
      <c r="C41" s="249">
        <v>1</v>
      </c>
      <c r="D41" s="250" t="s">
        <v>654</v>
      </c>
      <c r="E41" s="251" t="s">
        <v>697</v>
      </c>
      <c r="F41" s="249" t="s">
        <v>862</v>
      </c>
      <c r="G41" s="249"/>
      <c r="H41" s="249"/>
      <c r="I41" s="249"/>
      <c r="J41" s="252" t="s">
        <v>863</v>
      </c>
    </row>
    <row r="42" spans="1:10" s="107" customFormat="1" ht="38.25" customHeight="1" x14ac:dyDescent="0.15">
      <c r="A42" s="635"/>
      <c r="B42" s="648"/>
      <c r="C42" s="313">
        <v>9</v>
      </c>
      <c r="D42" s="314" t="s">
        <v>683</v>
      </c>
      <c r="E42" s="253" t="s">
        <v>699</v>
      </c>
      <c r="F42" s="254" t="s">
        <v>862</v>
      </c>
      <c r="G42" s="254"/>
      <c r="H42" s="254"/>
      <c r="I42" s="254"/>
      <c r="J42" s="255" t="s">
        <v>863</v>
      </c>
    </row>
    <row r="43" spans="1:10" s="56" customFormat="1" ht="38.25" customHeight="1" x14ac:dyDescent="0.15">
      <c r="A43" s="640" t="s">
        <v>832</v>
      </c>
      <c r="B43" s="643" t="s">
        <v>847</v>
      </c>
      <c r="C43" s="208">
        <v>2</v>
      </c>
      <c r="D43" s="209" t="s">
        <v>946</v>
      </c>
      <c r="E43" s="210" t="s">
        <v>469</v>
      </c>
      <c r="F43" s="191"/>
      <c r="G43" s="191"/>
      <c r="H43" s="191" t="s">
        <v>862</v>
      </c>
      <c r="I43" s="191"/>
      <c r="J43" s="192" t="s">
        <v>863</v>
      </c>
    </row>
    <row r="44" spans="1:10" s="56" customFormat="1" ht="38.25" customHeight="1" x14ac:dyDescent="0.15">
      <c r="A44" s="641"/>
      <c r="B44" s="644"/>
      <c r="C44" s="211">
        <v>7</v>
      </c>
      <c r="D44" s="212" t="s">
        <v>353</v>
      </c>
      <c r="E44" s="219" t="s">
        <v>686</v>
      </c>
      <c r="F44" s="196"/>
      <c r="G44" s="196" t="s">
        <v>862</v>
      </c>
      <c r="H44" s="196"/>
      <c r="I44" s="196"/>
      <c r="J44" s="197" t="s">
        <v>863</v>
      </c>
    </row>
    <row r="45" spans="1:10" s="13" customFormat="1" ht="38.25" customHeight="1" x14ac:dyDescent="0.15">
      <c r="A45" s="641"/>
      <c r="B45" s="630" t="s">
        <v>744</v>
      </c>
      <c r="C45" s="318">
        <v>11</v>
      </c>
      <c r="D45" s="319" t="s">
        <v>6</v>
      </c>
      <c r="E45" s="256" t="s">
        <v>443</v>
      </c>
      <c r="F45" s="257"/>
      <c r="G45" s="249" t="s">
        <v>862</v>
      </c>
      <c r="H45" s="257"/>
      <c r="I45" s="257"/>
      <c r="J45" s="258" t="s">
        <v>863</v>
      </c>
    </row>
    <row r="46" spans="1:10" s="13" customFormat="1" ht="38.25" customHeight="1" x14ac:dyDescent="0.15">
      <c r="A46" s="641"/>
      <c r="B46" s="631"/>
      <c r="C46" s="259">
        <v>17</v>
      </c>
      <c r="D46" s="260" t="s">
        <v>996</v>
      </c>
      <c r="E46" s="261" t="s">
        <v>718</v>
      </c>
      <c r="F46" s="262"/>
      <c r="G46" s="263" t="s">
        <v>862</v>
      </c>
      <c r="H46" s="263"/>
      <c r="I46" s="262"/>
      <c r="J46" s="264" t="s">
        <v>863</v>
      </c>
    </row>
    <row r="47" spans="1:10" s="13" customFormat="1" ht="38.25" customHeight="1" x14ac:dyDescent="0.15">
      <c r="A47" s="641"/>
      <c r="B47" s="632"/>
      <c r="C47" s="265">
        <v>19</v>
      </c>
      <c r="D47" s="266" t="s">
        <v>34</v>
      </c>
      <c r="E47" s="267" t="s">
        <v>932</v>
      </c>
      <c r="F47" s="268"/>
      <c r="G47" s="268"/>
      <c r="H47" s="269" t="s">
        <v>862</v>
      </c>
      <c r="I47" s="268"/>
      <c r="J47" s="270" t="s">
        <v>863</v>
      </c>
    </row>
    <row r="48" spans="1:10" s="13" customFormat="1" ht="38.25" customHeight="1" x14ac:dyDescent="0.15">
      <c r="A48" s="641"/>
      <c r="B48" s="628" t="s">
        <v>707</v>
      </c>
      <c r="C48" s="208" t="s">
        <v>877</v>
      </c>
      <c r="D48" s="209" t="s">
        <v>757</v>
      </c>
      <c r="E48" s="217" t="s">
        <v>470</v>
      </c>
      <c r="F48" s="191"/>
      <c r="G48" s="191"/>
      <c r="H48" s="191" t="s">
        <v>862</v>
      </c>
      <c r="I48" s="191"/>
      <c r="J48" s="192" t="s">
        <v>863</v>
      </c>
    </row>
    <row r="49" spans="1:10" s="13" customFormat="1" ht="38.25" customHeight="1" x14ac:dyDescent="0.15">
      <c r="A49" s="641"/>
      <c r="B49" s="629"/>
      <c r="C49" s="211">
        <v>9</v>
      </c>
      <c r="D49" s="212" t="s">
        <v>574</v>
      </c>
      <c r="E49" s="218" t="s">
        <v>180</v>
      </c>
      <c r="F49" s="206"/>
      <c r="G49" s="196" t="s">
        <v>862</v>
      </c>
      <c r="H49" s="196"/>
      <c r="I49" s="196"/>
      <c r="J49" s="197" t="s">
        <v>863</v>
      </c>
    </row>
    <row r="50" spans="1:10" s="13" customFormat="1" ht="76.5" customHeight="1" x14ac:dyDescent="0.15">
      <c r="A50" s="642"/>
      <c r="B50" s="320" t="s">
        <v>828</v>
      </c>
      <c r="C50" s="321">
        <v>2</v>
      </c>
      <c r="D50" s="322" t="s">
        <v>500</v>
      </c>
      <c r="E50" s="271" t="s">
        <v>889</v>
      </c>
      <c r="F50" s="272" t="s">
        <v>862</v>
      </c>
      <c r="G50" s="273"/>
      <c r="H50" s="272"/>
      <c r="I50" s="272"/>
      <c r="J50" s="274" t="s">
        <v>863</v>
      </c>
    </row>
    <row r="51" spans="1:10" s="13" customFormat="1" ht="38.25" customHeight="1" x14ac:dyDescent="0.15">
      <c r="A51" s="636" t="s">
        <v>708</v>
      </c>
      <c r="B51" s="612"/>
      <c r="C51" s="645" t="s">
        <v>877</v>
      </c>
      <c r="D51" s="627" t="s">
        <v>627</v>
      </c>
      <c r="E51" s="180" t="s">
        <v>502</v>
      </c>
      <c r="F51" s="181" t="s">
        <v>862</v>
      </c>
      <c r="G51" s="181"/>
      <c r="H51" s="181"/>
      <c r="I51" s="181"/>
      <c r="J51" s="198" t="s">
        <v>863</v>
      </c>
    </row>
    <row r="52" spans="1:10" s="13" customFormat="1" ht="38.25" customHeight="1" x14ac:dyDescent="0.15">
      <c r="A52" s="637"/>
      <c r="B52" s="639"/>
      <c r="C52" s="646"/>
      <c r="D52" s="608"/>
      <c r="E52" s="16" t="s">
        <v>681</v>
      </c>
      <c r="F52" s="31" t="s">
        <v>862</v>
      </c>
      <c r="G52" s="17"/>
      <c r="H52" s="17"/>
      <c r="I52" s="17"/>
      <c r="J52" s="30" t="s">
        <v>863</v>
      </c>
    </row>
    <row r="53" spans="1:10" s="13" customFormat="1" ht="38.25" customHeight="1" x14ac:dyDescent="0.15">
      <c r="A53" s="637"/>
      <c r="B53" s="639"/>
      <c r="C53" s="33" t="s">
        <v>867</v>
      </c>
      <c r="D53" s="15" t="s">
        <v>567</v>
      </c>
      <c r="E53" s="16" t="s">
        <v>931</v>
      </c>
      <c r="F53" s="31" t="s">
        <v>862</v>
      </c>
      <c r="G53" s="17"/>
      <c r="H53" s="17"/>
      <c r="I53" s="17"/>
      <c r="J53" s="30" t="s">
        <v>863</v>
      </c>
    </row>
    <row r="54" spans="1:10" s="166" customFormat="1" ht="38.25" customHeight="1" x14ac:dyDescent="0.15">
      <c r="A54" s="638"/>
      <c r="B54" s="613"/>
      <c r="C54" s="160" t="s">
        <v>864</v>
      </c>
      <c r="D54" s="161" t="s">
        <v>853</v>
      </c>
      <c r="E54" s="213" t="s">
        <v>151</v>
      </c>
      <c r="F54" s="214" t="s">
        <v>862</v>
      </c>
      <c r="G54" s="215"/>
      <c r="H54" s="215"/>
      <c r="I54" s="215"/>
      <c r="J54" s="216" t="s">
        <v>863</v>
      </c>
    </row>
  </sheetData>
  <mergeCells count="40">
    <mergeCell ref="D51:D52"/>
    <mergeCell ref="B48:B49"/>
    <mergeCell ref="B45:B47"/>
    <mergeCell ref="A13:A24"/>
    <mergeCell ref="A25:A42"/>
    <mergeCell ref="A51:A54"/>
    <mergeCell ref="B51:B54"/>
    <mergeCell ref="A43:A50"/>
    <mergeCell ref="B43:B44"/>
    <mergeCell ref="C51:C52"/>
    <mergeCell ref="B41:B42"/>
    <mergeCell ref="B30:B40"/>
    <mergeCell ref="C30:C31"/>
    <mergeCell ref="B21:B22"/>
    <mergeCell ref="B18:B20"/>
    <mergeCell ref="B13:B17"/>
    <mergeCell ref="A1:C1"/>
    <mergeCell ref="A2:J2"/>
    <mergeCell ref="F3:G3"/>
    <mergeCell ref="J4:J6"/>
    <mergeCell ref="I5:I6"/>
    <mergeCell ref="H5:H6"/>
    <mergeCell ref="H3:J3"/>
    <mergeCell ref="F5:G5"/>
    <mergeCell ref="F4:I4"/>
    <mergeCell ref="E4:E6"/>
    <mergeCell ref="D30:D31"/>
    <mergeCell ref="C33:C36"/>
    <mergeCell ref="D33:D36"/>
    <mergeCell ref="A3:E3"/>
    <mergeCell ref="B4:B6"/>
    <mergeCell ref="A4:A6"/>
    <mergeCell ref="C4:C6"/>
    <mergeCell ref="D4:D6"/>
    <mergeCell ref="B25:B29"/>
    <mergeCell ref="C9:C10"/>
    <mergeCell ref="A7:A12"/>
    <mergeCell ref="D9:D10"/>
    <mergeCell ref="B7:B12"/>
    <mergeCell ref="B23:B24"/>
  </mergeCells>
  <phoneticPr fontId="37" type="noConversion"/>
  <pageMargins left="0.19680555164813995" right="0.19680555164813995" top="0.27541667222976685" bottom="0.36000001430511475" header="0.27541667222976685" footer="0.15986111760139465"/>
  <pageSetup paperSize="9" orientation="portrait" horizontalDpi="300" verticalDpi="300" r:id="rId1"/>
  <headerFooter>
    <oddFooter>&amp;C&amp;"돋움,Regular"&amp;N - &amp;P</oddFooter>
  </headerFooter>
  <rowBreaks count="1" manualBreakCount="1">
    <brk id="42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J101"/>
  <sheetViews>
    <sheetView showZeros="0" view="pageBreakPreview" zoomScaleSheetLayoutView="100" workbookViewId="0">
      <selection activeCell="L22" sqref="L22"/>
    </sheetView>
  </sheetViews>
  <sheetFormatPr defaultColWidth="8.88671875" defaultRowHeight="13.5" x14ac:dyDescent="0.15"/>
  <cols>
    <col min="1" max="1" width="4.33203125" style="1" customWidth="1"/>
    <col min="2" max="3" width="3.109375" style="1" customWidth="1"/>
    <col min="4" max="4" width="22.33203125" style="3" customWidth="1"/>
    <col min="5" max="5" width="34.109375" style="3" customWidth="1"/>
    <col min="6" max="10" width="4.109375" style="1" customWidth="1"/>
    <col min="11" max="16384" width="8.88671875" style="3"/>
  </cols>
  <sheetData>
    <row r="1" spans="1:10" x14ac:dyDescent="0.15">
      <c r="A1" s="614" t="s">
        <v>711</v>
      </c>
      <c r="B1" s="614"/>
      <c r="C1" s="614"/>
    </row>
    <row r="2" spans="1:10" ht="22.5" x14ac:dyDescent="0.15">
      <c r="A2" s="615" t="s">
        <v>948</v>
      </c>
      <c r="B2" s="615"/>
      <c r="C2" s="615"/>
      <c r="D2" s="615"/>
      <c r="E2" s="615"/>
      <c r="F2" s="615"/>
      <c r="G2" s="615"/>
      <c r="H2" s="615"/>
      <c r="I2" s="615"/>
      <c r="J2" s="615"/>
    </row>
    <row r="3" spans="1:10" ht="24" customHeight="1" x14ac:dyDescent="0.15">
      <c r="A3" s="592"/>
      <c r="B3" s="592"/>
      <c r="C3" s="592"/>
      <c r="D3" s="592"/>
      <c r="E3" s="592"/>
      <c r="F3" s="616" t="s">
        <v>840</v>
      </c>
      <c r="G3" s="616"/>
      <c r="H3" s="616" t="s">
        <v>748</v>
      </c>
      <c r="I3" s="616"/>
      <c r="J3" s="616"/>
    </row>
    <row r="4" spans="1:10" s="5" customFormat="1" ht="18.75" customHeight="1" x14ac:dyDescent="0.15">
      <c r="A4" s="595" t="s">
        <v>712</v>
      </c>
      <c r="B4" s="593" t="s">
        <v>860</v>
      </c>
      <c r="C4" s="597" t="s">
        <v>865</v>
      </c>
      <c r="D4" s="599" t="s">
        <v>756</v>
      </c>
      <c r="E4" s="625" t="s">
        <v>713</v>
      </c>
      <c r="F4" s="622" t="s">
        <v>703</v>
      </c>
      <c r="G4" s="623"/>
      <c r="H4" s="623"/>
      <c r="I4" s="624"/>
      <c r="J4" s="617" t="s">
        <v>861</v>
      </c>
    </row>
    <row r="5" spans="1:10" s="5" customFormat="1" ht="18.75" customHeight="1" x14ac:dyDescent="0.15">
      <c r="A5" s="596"/>
      <c r="B5" s="594"/>
      <c r="C5" s="598"/>
      <c r="D5" s="600"/>
      <c r="E5" s="626"/>
      <c r="F5" s="621" t="s">
        <v>883</v>
      </c>
      <c r="G5" s="621"/>
      <c r="H5" s="619" t="s">
        <v>858</v>
      </c>
      <c r="I5" s="619" t="s">
        <v>716</v>
      </c>
      <c r="J5" s="618"/>
    </row>
    <row r="6" spans="1:10" s="5" customFormat="1" ht="18.75" customHeight="1" x14ac:dyDescent="0.15">
      <c r="A6" s="662"/>
      <c r="B6" s="661"/>
      <c r="C6" s="663"/>
      <c r="D6" s="664"/>
      <c r="E6" s="660"/>
      <c r="F6" s="179" t="s">
        <v>856</v>
      </c>
      <c r="G6" s="179" t="s">
        <v>869</v>
      </c>
      <c r="H6" s="671"/>
      <c r="I6" s="671"/>
      <c r="J6" s="670"/>
    </row>
    <row r="7" spans="1:10" s="13" customFormat="1" ht="21.75" customHeight="1" x14ac:dyDescent="0.15">
      <c r="A7" s="658" t="s">
        <v>768</v>
      </c>
      <c r="B7" s="665"/>
      <c r="C7" s="7">
        <v>1</v>
      </c>
      <c r="D7" s="8" t="s">
        <v>481</v>
      </c>
      <c r="E7" s="9" t="s">
        <v>858</v>
      </c>
      <c r="F7" s="10" t="s">
        <v>862</v>
      </c>
      <c r="G7" s="10"/>
      <c r="H7" s="10"/>
      <c r="I7" s="11" t="s">
        <v>863</v>
      </c>
      <c r="J7" s="12"/>
    </row>
    <row r="8" spans="1:10" s="13" customFormat="1" ht="21.75" customHeight="1" x14ac:dyDescent="0.15">
      <c r="A8" s="637"/>
      <c r="B8" s="666"/>
      <c r="C8" s="14">
        <v>2</v>
      </c>
      <c r="D8" s="15" t="s">
        <v>199</v>
      </c>
      <c r="E8" s="16" t="s">
        <v>858</v>
      </c>
      <c r="F8" s="17" t="s">
        <v>862</v>
      </c>
      <c r="G8" s="17"/>
      <c r="H8" s="17"/>
      <c r="I8" s="18" t="s">
        <v>863</v>
      </c>
      <c r="J8" s="19"/>
    </row>
    <row r="9" spans="1:10" s="13" customFormat="1" ht="21.75" customHeight="1" x14ac:dyDescent="0.15">
      <c r="A9" s="637"/>
      <c r="B9" s="666"/>
      <c r="C9" s="14">
        <v>5</v>
      </c>
      <c r="D9" s="15" t="s">
        <v>432</v>
      </c>
      <c r="E9" s="16" t="s">
        <v>944</v>
      </c>
      <c r="F9" s="17" t="s">
        <v>862</v>
      </c>
      <c r="G9" s="17"/>
      <c r="H9" s="17"/>
      <c r="I9" s="17" t="s">
        <v>863</v>
      </c>
      <c r="J9" s="19"/>
    </row>
    <row r="10" spans="1:10" s="13" customFormat="1" ht="21.75" customHeight="1" x14ac:dyDescent="0.15">
      <c r="A10" s="637"/>
      <c r="B10" s="666"/>
      <c r="C10" s="14">
        <v>6</v>
      </c>
      <c r="D10" s="15" t="s">
        <v>326</v>
      </c>
      <c r="E10" s="16" t="s">
        <v>15</v>
      </c>
      <c r="F10" s="17" t="s">
        <v>862</v>
      </c>
      <c r="G10" s="17"/>
      <c r="H10" s="17"/>
      <c r="I10" s="18" t="s">
        <v>863</v>
      </c>
      <c r="J10" s="19"/>
    </row>
    <row r="11" spans="1:10" s="13" customFormat="1" ht="21.75" customHeight="1" x14ac:dyDescent="0.15">
      <c r="A11" s="637"/>
      <c r="B11" s="666"/>
      <c r="C11" s="14">
        <v>7</v>
      </c>
      <c r="D11" s="15" t="s">
        <v>407</v>
      </c>
      <c r="E11" s="16" t="s">
        <v>127</v>
      </c>
      <c r="F11" s="17" t="s">
        <v>862</v>
      </c>
      <c r="G11" s="17"/>
      <c r="H11" s="17"/>
      <c r="I11" s="17" t="s">
        <v>863</v>
      </c>
      <c r="J11" s="19"/>
    </row>
    <row r="12" spans="1:10" s="13" customFormat="1" ht="21.75" customHeight="1" x14ac:dyDescent="0.15">
      <c r="A12" s="637"/>
      <c r="B12" s="666"/>
      <c r="C12" s="14">
        <v>8</v>
      </c>
      <c r="D12" s="15" t="s">
        <v>692</v>
      </c>
      <c r="E12" s="16" t="s">
        <v>374</v>
      </c>
      <c r="F12" s="17" t="s">
        <v>862</v>
      </c>
      <c r="G12" s="17"/>
      <c r="H12" s="17"/>
      <c r="I12" s="17" t="s">
        <v>863</v>
      </c>
      <c r="J12" s="19"/>
    </row>
    <row r="13" spans="1:10" s="13" customFormat="1" ht="21.75" customHeight="1" x14ac:dyDescent="0.15">
      <c r="A13" s="637"/>
      <c r="B13" s="666"/>
      <c r="C13" s="14">
        <v>9</v>
      </c>
      <c r="D13" s="15" t="s">
        <v>257</v>
      </c>
      <c r="E13" s="16" t="s">
        <v>471</v>
      </c>
      <c r="F13" s="17" t="s">
        <v>862</v>
      </c>
      <c r="G13" s="17"/>
      <c r="H13" s="17"/>
      <c r="I13" s="17" t="s">
        <v>863</v>
      </c>
      <c r="J13" s="30"/>
    </row>
    <row r="14" spans="1:10" s="13" customFormat="1" ht="21.75" customHeight="1" x14ac:dyDescent="0.15">
      <c r="A14" s="659"/>
      <c r="B14" s="667"/>
      <c r="C14" s="20">
        <v>10</v>
      </c>
      <c r="D14" s="73" t="s">
        <v>724</v>
      </c>
      <c r="E14" s="74" t="s">
        <v>215</v>
      </c>
      <c r="F14" s="40" t="s">
        <v>862</v>
      </c>
      <c r="G14" s="40"/>
      <c r="H14" s="40"/>
      <c r="I14" s="40" t="s">
        <v>863</v>
      </c>
      <c r="J14" s="275"/>
    </row>
    <row r="15" spans="1:10" s="5" customFormat="1" ht="27" customHeight="1" x14ac:dyDescent="0.15">
      <c r="A15" s="633" t="s">
        <v>812</v>
      </c>
      <c r="B15" s="601" t="s">
        <v>844</v>
      </c>
      <c r="C15" s="684">
        <v>1</v>
      </c>
      <c r="D15" s="685" t="s">
        <v>767</v>
      </c>
      <c r="E15" s="222" t="s">
        <v>277</v>
      </c>
      <c r="F15" s="223" t="s">
        <v>862</v>
      </c>
      <c r="G15" s="223"/>
      <c r="H15" s="223"/>
      <c r="I15" s="223" t="s">
        <v>863</v>
      </c>
      <c r="J15" s="224"/>
    </row>
    <row r="16" spans="1:10" s="5" customFormat="1" ht="27" customHeight="1" x14ac:dyDescent="0.15">
      <c r="A16" s="634"/>
      <c r="B16" s="602"/>
      <c r="C16" s="679"/>
      <c r="D16" s="686"/>
      <c r="E16" s="231" t="s">
        <v>394</v>
      </c>
      <c r="F16" s="232" t="s">
        <v>862</v>
      </c>
      <c r="G16" s="232"/>
      <c r="H16" s="232"/>
      <c r="I16" s="232" t="s">
        <v>863</v>
      </c>
      <c r="J16" s="233"/>
    </row>
    <row r="17" spans="1:10" s="5" customFormat="1" ht="27" customHeight="1" x14ac:dyDescent="0.15">
      <c r="A17" s="634"/>
      <c r="B17" s="602"/>
      <c r="C17" s="316">
        <v>2</v>
      </c>
      <c r="D17" s="326" t="s">
        <v>797</v>
      </c>
      <c r="E17" s="231" t="s">
        <v>590</v>
      </c>
      <c r="F17" s="232" t="s">
        <v>862</v>
      </c>
      <c r="G17" s="232"/>
      <c r="H17" s="232"/>
      <c r="I17" s="232" t="s">
        <v>863</v>
      </c>
      <c r="J17" s="233"/>
    </row>
    <row r="18" spans="1:10" s="13" customFormat="1" ht="27" customHeight="1" x14ac:dyDescent="0.15">
      <c r="A18" s="634"/>
      <c r="B18" s="602"/>
      <c r="C18" s="229">
        <v>3</v>
      </c>
      <c r="D18" s="230" t="s">
        <v>714</v>
      </c>
      <c r="E18" s="231" t="s">
        <v>939</v>
      </c>
      <c r="F18" s="232" t="s">
        <v>862</v>
      </c>
      <c r="G18" s="232"/>
      <c r="H18" s="232"/>
      <c r="I18" s="232" t="s">
        <v>863</v>
      </c>
      <c r="J18" s="233"/>
    </row>
    <row r="19" spans="1:10" s="13" customFormat="1" ht="27" customHeight="1" x14ac:dyDescent="0.15">
      <c r="A19" s="634"/>
      <c r="B19" s="602"/>
      <c r="C19" s="679">
        <v>4</v>
      </c>
      <c r="D19" s="678" t="s">
        <v>351</v>
      </c>
      <c r="E19" s="231" t="s">
        <v>929</v>
      </c>
      <c r="F19" s="232" t="s">
        <v>862</v>
      </c>
      <c r="G19" s="232"/>
      <c r="H19" s="232"/>
      <c r="I19" s="232" t="s">
        <v>863</v>
      </c>
      <c r="J19" s="233"/>
    </row>
    <row r="20" spans="1:10" s="13" customFormat="1" ht="27" customHeight="1" x14ac:dyDescent="0.15">
      <c r="A20" s="634"/>
      <c r="B20" s="602"/>
      <c r="C20" s="679"/>
      <c r="D20" s="678"/>
      <c r="E20" s="231" t="s">
        <v>578</v>
      </c>
      <c r="F20" s="232" t="s">
        <v>862</v>
      </c>
      <c r="G20" s="232"/>
      <c r="H20" s="232"/>
      <c r="I20" s="232" t="s">
        <v>863</v>
      </c>
      <c r="J20" s="233"/>
    </row>
    <row r="21" spans="1:10" s="13" customFormat="1" ht="27" customHeight="1" x14ac:dyDescent="0.15">
      <c r="A21" s="634"/>
      <c r="B21" s="602"/>
      <c r="C21" s="229">
        <v>13</v>
      </c>
      <c r="D21" s="226" t="s">
        <v>631</v>
      </c>
      <c r="E21" s="231" t="s">
        <v>396</v>
      </c>
      <c r="F21" s="232" t="s">
        <v>862</v>
      </c>
      <c r="G21" s="232"/>
      <c r="H21" s="232"/>
      <c r="I21" s="232" t="s">
        <v>863</v>
      </c>
      <c r="J21" s="233"/>
    </row>
    <row r="22" spans="1:10" s="13" customFormat="1" ht="27" customHeight="1" x14ac:dyDescent="0.15">
      <c r="A22" s="634"/>
      <c r="B22" s="602"/>
      <c r="C22" s="229">
        <v>14</v>
      </c>
      <c r="D22" s="230" t="s">
        <v>799</v>
      </c>
      <c r="E22" s="231" t="s">
        <v>246</v>
      </c>
      <c r="F22" s="232" t="s">
        <v>862</v>
      </c>
      <c r="G22" s="232"/>
      <c r="H22" s="232"/>
      <c r="I22" s="232" t="s">
        <v>863</v>
      </c>
      <c r="J22" s="233"/>
    </row>
    <row r="23" spans="1:10" s="13" customFormat="1" ht="27" customHeight="1" x14ac:dyDescent="0.15">
      <c r="A23" s="634"/>
      <c r="B23" s="603"/>
      <c r="C23" s="234">
        <v>16</v>
      </c>
      <c r="D23" s="246" t="s">
        <v>513</v>
      </c>
      <c r="E23" s="247" t="s">
        <v>511</v>
      </c>
      <c r="F23" s="243" t="s">
        <v>862</v>
      </c>
      <c r="G23" s="243"/>
      <c r="H23" s="243"/>
      <c r="I23" s="243" t="s">
        <v>863</v>
      </c>
      <c r="J23" s="238"/>
    </row>
    <row r="24" spans="1:10" s="13" customFormat="1" ht="30" customHeight="1" x14ac:dyDescent="0.15">
      <c r="A24" s="634"/>
      <c r="B24" s="675" t="s">
        <v>776</v>
      </c>
      <c r="C24" s="188">
        <v>2</v>
      </c>
      <c r="D24" s="189" t="s">
        <v>449</v>
      </c>
      <c r="E24" s="190" t="s">
        <v>105</v>
      </c>
      <c r="F24" s="191" t="s">
        <v>884</v>
      </c>
      <c r="G24" s="191"/>
      <c r="H24" s="191"/>
      <c r="I24" s="191" t="s">
        <v>863</v>
      </c>
      <c r="J24" s="192"/>
    </row>
    <row r="25" spans="1:10" s="13" customFormat="1" ht="30" customHeight="1" x14ac:dyDescent="0.15">
      <c r="A25" s="634"/>
      <c r="B25" s="676"/>
      <c r="C25" s="45">
        <v>5</v>
      </c>
      <c r="D25" s="46" t="s">
        <v>22</v>
      </c>
      <c r="E25" s="47" t="s">
        <v>233</v>
      </c>
      <c r="F25" s="48" t="s">
        <v>884</v>
      </c>
      <c r="G25" s="48"/>
      <c r="H25" s="48"/>
      <c r="I25" s="48" t="s">
        <v>863</v>
      </c>
      <c r="J25" s="49"/>
    </row>
    <row r="26" spans="1:10" s="13" customFormat="1" ht="30" customHeight="1" x14ac:dyDescent="0.15">
      <c r="A26" s="634"/>
      <c r="B26" s="676"/>
      <c r="C26" s="45">
        <v>9</v>
      </c>
      <c r="D26" s="50" t="s">
        <v>131</v>
      </c>
      <c r="E26" s="47" t="s">
        <v>219</v>
      </c>
      <c r="F26" s="48" t="s">
        <v>884</v>
      </c>
      <c r="G26" s="48"/>
      <c r="H26" s="48"/>
      <c r="I26" s="48" t="s">
        <v>863</v>
      </c>
      <c r="J26" s="49"/>
    </row>
    <row r="27" spans="1:10" s="13" customFormat="1" ht="30" customHeight="1" x14ac:dyDescent="0.15">
      <c r="A27" s="634"/>
      <c r="B27" s="676"/>
      <c r="C27" s="45">
        <v>13</v>
      </c>
      <c r="D27" s="50" t="s">
        <v>526</v>
      </c>
      <c r="E27" s="47" t="s">
        <v>727</v>
      </c>
      <c r="F27" s="48" t="s">
        <v>884</v>
      </c>
      <c r="G27" s="48"/>
      <c r="H27" s="48"/>
      <c r="I27" s="48" t="s">
        <v>863</v>
      </c>
      <c r="J27" s="49"/>
    </row>
    <row r="28" spans="1:10" s="13" customFormat="1" ht="30" customHeight="1" x14ac:dyDescent="0.15">
      <c r="A28" s="634"/>
      <c r="B28" s="676"/>
      <c r="C28" s="45">
        <v>15</v>
      </c>
      <c r="D28" s="50" t="s">
        <v>953</v>
      </c>
      <c r="E28" s="47" t="s">
        <v>346</v>
      </c>
      <c r="F28" s="48" t="s">
        <v>884</v>
      </c>
      <c r="G28" s="48"/>
      <c r="H28" s="48"/>
      <c r="I28" s="48" t="s">
        <v>863</v>
      </c>
      <c r="J28" s="49"/>
    </row>
    <row r="29" spans="1:10" s="56" customFormat="1" ht="30" customHeight="1" x14ac:dyDescent="0.15">
      <c r="A29" s="634"/>
      <c r="B29" s="676"/>
      <c r="C29" s="57">
        <v>20</v>
      </c>
      <c r="D29" s="51" t="s">
        <v>941</v>
      </c>
      <c r="E29" s="55" t="s">
        <v>947</v>
      </c>
      <c r="F29" s="48" t="s">
        <v>884</v>
      </c>
      <c r="G29" s="53"/>
      <c r="H29" s="53"/>
      <c r="I29" s="53" t="s">
        <v>863</v>
      </c>
      <c r="J29" s="54"/>
    </row>
    <row r="30" spans="1:10" s="56" customFormat="1" ht="30" customHeight="1" x14ac:dyDescent="0.15">
      <c r="A30" s="634"/>
      <c r="B30" s="677"/>
      <c r="C30" s="193">
        <v>21</v>
      </c>
      <c r="D30" s="276" t="s">
        <v>365</v>
      </c>
      <c r="E30" s="277" t="s">
        <v>940</v>
      </c>
      <c r="F30" s="196" t="s">
        <v>884</v>
      </c>
      <c r="G30" s="220"/>
      <c r="H30" s="220"/>
      <c r="I30" s="220" t="s">
        <v>863</v>
      </c>
      <c r="J30" s="278"/>
    </row>
    <row r="31" spans="1:10" s="13" customFormat="1" ht="36.75" customHeight="1" x14ac:dyDescent="0.15">
      <c r="A31" s="634"/>
      <c r="B31" s="653" t="s">
        <v>781</v>
      </c>
      <c r="C31" s="673">
        <v>1</v>
      </c>
      <c r="D31" s="668" t="s">
        <v>8</v>
      </c>
      <c r="E31" s="281" t="s">
        <v>363</v>
      </c>
      <c r="F31" s="223" t="s">
        <v>862</v>
      </c>
      <c r="G31" s="223"/>
      <c r="H31" s="223"/>
      <c r="I31" s="223" t="s">
        <v>863</v>
      </c>
      <c r="J31" s="224"/>
    </row>
    <row r="32" spans="1:10" s="13" customFormat="1" ht="36.75" customHeight="1" x14ac:dyDescent="0.15">
      <c r="A32" s="634"/>
      <c r="B32" s="654"/>
      <c r="C32" s="674"/>
      <c r="D32" s="669"/>
      <c r="E32" s="242" t="s">
        <v>357</v>
      </c>
      <c r="F32" s="243" t="s">
        <v>862</v>
      </c>
      <c r="G32" s="243"/>
      <c r="H32" s="243"/>
      <c r="I32" s="243" t="s">
        <v>863</v>
      </c>
      <c r="J32" s="238"/>
    </row>
    <row r="33" spans="1:10" s="13" customFormat="1" ht="24.75" customHeight="1" x14ac:dyDescent="0.15">
      <c r="A33" s="634"/>
      <c r="B33" s="612" t="s">
        <v>762</v>
      </c>
      <c r="C33" s="307">
        <v>3</v>
      </c>
      <c r="D33" s="301" t="s">
        <v>247</v>
      </c>
      <c r="E33" s="302" t="s">
        <v>32</v>
      </c>
      <c r="F33" s="191" t="s">
        <v>862</v>
      </c>
      <c r="G33" s="191"/>
      <c r="H33" s="191"/>
      <c r="I33" s="191" t="s">
        <v>863</v>
      </c>
      <c r="J33" s="198"/>
    </row>
    <row r="34" spans="1:10" s="13" customFormat="1" ht="24.75" customHeight="1" x14ac:dyDescent="0.15">
      <c r="A34" s="634"/>
      <c r="B34" s="695"/>
      <c r="C34" s="308">
        <v>4</v>
      </c>
      <c r="D34" s="303" t="s">
        <v>295</v>
      </c>
      <c r="E34" s="304" t="s">
        <v>561</v>
      </c>
      <c r="F34" s="48" t="s">
        <v>862</v>
      </c>
      <c r="G34" s="48"/>
      <c r="H34" s="48"/>
      <c r="I34" s="48" t="s">
        <v>863</v>
      </c>
      <c r="J34" s="35"/>
    </row>
    <row r="35" spans="1:10" s="13" customFormat="1" ht="24.75" customHeight="1" x14ac:dyDescent="0.15">
      <c r="A35" s="634"/>
      <c r="B35" s="695"/>
      <c r="C35" s="308">
        <v>7</v>
      </c>
      <c r="D35" s="303" t="s">
        <v>492</v>
      </c>
      <c r="E35" s="304" t="s">
        <v>930</v>
      </c>
      <c r="F35" s="48" t="s">
        <v>862</v>
      </c>
      <c r="G35" s="48"/>
      <c r="H35" s="48"/>
      <c r="I35" s="48" t="s">
        <v>863</v>
      </c>
      <c r="J35" s="35"/>
    </row>
    <row r="36" spans="1:10" s="13" customFormat="1" ht="24.75" customHeight="1" x14ac:dyDescent="0.15">
      <c r="A36" s="634"/>
      <c r="B36" s="639"/>
      <c r="C36" s="308">
        <v>11</v>
      </c>
      <c r="D36" s="309" t="s">
        <v>737</v>
      </c>
      <c r="E36" s="304" t="s">
        <v>478</v>
      </c>
      <c r="F36" s="48" t="s">
        <v>862</v>
      </c>
      <c r="G36" s="48"/>
      <c r="H36" s="48"/>
      <c r="I36" s="48" t="s">
        <v>863</v>
      </c>
      <c r="J36" s="30"/>
    </row>
    <row r="37" spans="1:10" s="13" customFormat="1" ht="24.75" customHeight="1" x14ac:dyDescent="0.15">
      <c r="A37" s="672"/>
      <c r="B37" s="613"/>
      <c r="C37" s="310">
        <v>14</v>
      </c>
      <c r="D37" s="311" t="s">
        <v>723</v>
      </c>
      <c r="E37" s="312" t="s">
        <v>97</v>
      </c>
      <c r="F37" s="196" t="s">
        <v>862</v>
      </c>
      <c r="G37" s="196"/>
      <c r="H37" s="196"/>
      <c r="I37" s="196" t="s">
        <v>863</v>
      </c>
      <c r="J37" s="170"/>
    </row>
    <row r="38" spans="1:10" s="13" customFormat="1" ht="21" customHeight="1" x14ac:dyDescent="0.15">
      <c r="A38" s="635" t="s">
        <v>738</v>
      </c>
      <c r="B38" s="601" t="s">
        <v>882</v>
      </c>
      <c r="C38" s="239">
        <v>6</v>
      </c>
      <c r="D38" s="279" t="s">
        <v>827</v>
      </c>
      <c r="E38" s="222" t="s">
        <v>226</v>
      </c>
      <c r="F38" s="223" t="s">
        <v>862</v>
      </c>
      <c r="G38" s="282"/>
      <c r="H38" s="223"/>
      <c r="I38" s="223" t="s">
        <v>863</v>
      </c>
      <c r="J38" s="224"/>
    </row>
    <row r="39" spans="1:10" s="13" customFormat="1" ht="21" customHeight="1" x14ac:dyDescent="0.15">
      <c r="A39" s="635"/>
      <c r="B39" s="602"/>
      <c r="C39" s="325">
        <v>8</v>
      </c>
      <c r="D39" s="324" t="s">
        <v>782</v>
      </c>
      <c r="E39" s="231" t="s">
        <v>118</v>
      </c>
      <c r="F39" s="232" t="s">
        <v>862</v>
      </c>
      <c r="G39" s="245"/>
      <c r="H39" s="232"/>
      <c r="I39" s="232" t="s">
        <v>863</v>
      </c>
      <c r="J39" s="233"/>
    </row>
    <row r="40" spans="1:10" s="13" customFormat="1" ht="21" customHeight="1" x14ac:dyDescent="0.15">
      <c r="A40" s="635"/>
      <c r="B40" s="602"/>
      <c r="C40" s="229">
        <v>11</v>
      </c>
      <c r="D40" s="230" t="s">
        <v>761</v>
      </c>
      <c r="E40" s="231" t="s">
        <v>316</v>
      </c>
      <c r="F40" s="232" t="s">
        <v>862</v>
      </c>
      <c r="G40" s="232"/>
      <c r="H40" s="245"/>
      <c r="I40" s="232" t="s">
        <v>863</v>
      </c>
      <c r="J40" s="233"/>
    </row>
    <row r="41" spans="1:10" s="13" customFormat="1" ht="21" customHeight="1" x14ac:dyDescent="0.15">
      <c r="A41" s="635"/>
      <c r="B41" s="602"/>
      <c r="C41" s="225">
        <v>13</v>
      </c>
      <c r="D41" s="280" t="s">
        <v>706</v>
      </c>
      <c r="E41" s="231" t="s">
        <v>556</v>
      </c>
      <c r="F41" s="232" t="s">
        <v>862</v>
      </c>
      <c r="G41" s="245"/>
      <c r="H41" s="232"/>
      <c r="I41" s="232" t="s">
        <v>863</v>
      </c>
      <c r="J41" s="233"/>
    </row>
    <row r="42" spans="1:10" s="13" customFormat="1" ht="21" customHeight="1" x14ac:dyDescent="0.15">
      <c r="A42" s="635"/>
      <c r="B42" s="602"/>
      <c r="C42" s="229">
        <v>16</v>
      </c>
      <c r="D42" s="230" t="s">
        <v>873</v>
      </c>
      <c r="E42" s="231" t="s">
        <v>750</v>
      </c>
      <c r="F42" s="232" t="s">
        <v>862</v>
      </c>
      <c r="G42" s="232"/>
      <c r="H42" s="232"/>
      <c r="I42" s="283" t="s">
        <v>863</v>
      </c>
      <c r="J42" s="233"/>
    </row>
    <row r="43" spans="1:10" s="13" customFormat="1" ht="21" customHeight="1" x14ac:dyDescent="0.15">
      <c r="A43" s="635"/>
      <c r="B43" s="602"/>
      <c r="C43" s="325">
        <v>19</v>
      </c>
      <c r="D43" s="324" t="s">
        <v>843</v>
      </c>
      <c r="E43" s="231" t="s">
        <v>542</v>
      </c>
      <c r="F43" s="232" t="s">
        <v>862</v>
      </c>
      <c r="G43" s="232"/>
      <c r="H43" s="232"/>
      <c r="I43" s="232" t="s">
        <v>863</v>
      </c>
      <c r="J43" s="233"/>
    </row>
    <row r="44" spans="1:10" s="13" customFormat="1" ht="21" customHeight="1" x14ac:dyDescent="0.15">
      <c r="A44" s="635"/>
      <c r="B44" s="602"/>
      <c r="C44" s="229">
        <v>22</v>
      </c>
      <c r="D44" s="230" t="s">
        <v>197</v>
      </c>
      <c r="E44" s="231" t="s">
        <v>690</v>
      </c>
      <c r="F44" s="232" t="s">
        <v>862</v>
      </c>
      <c r="G44" s="245"/>
      <c r="H44" s="232"/>
      <c r="I44" s="232" t="s">
        <v>863</v>
      </c>
      <c r="J44" s="233"/>
    </row>
    <row r="45" spans="1:10" s="13" customFormat="1" ht="21" customHeight="1" x14ac:dyDescent="0.15">
      <c r="A45" s="635"/>
      <c r="B45" s="602"/>
      <c r="C45" s="229">
        <v>23</v>
      </c>
      <c r="D45" s="230" t="s">
        <v>754</v>
      </c>
      <c r="E45" s="231" t="s">
        <v>695</v>
      </c>
      <c r="F45" s="232" t="s">
        <v>862</v>
      </c>
      <c r="G45" s="245"/>
      <c r="H45" s="232"/>
      <c r="I45" s="232" t="s">
        <v>863</v>
      </c>
      <c r="J45" s="233"/>
    </row>
    <row r="46" spans="1:10" s="13" customFormat="1" ht="21" customHeight="1" x14ac:dyDescent="0.15">
      <c r="A46" s="635"/>
      <c r="B46" s="602"/>
      <c r="C46" s="229">
        <v>25</v>
      </c>
      <c r="D46" s="230" t="s">
        <v>745</v>
      </c>
      <c r="E46" s="231" t="s">
        <v>518</v>
      </c>
      <c r="F46" s="232" t="s">
        <v>862</v>
      </c>
      <c r="G46" s="245"/>
      <c r="H46" s="232"/>
      <c r="I46" s="232" t="s">
        <v>863</v>
      </c>
      <c r="J46" s="233"/>
    </row>
    <row r="47" spans="1:10" s="13" customFormat="1" ht="21" customHeight="1" x14ac:dyDescent="0.15">
      <c r="A47" s="635"/>
      <c r="B47" s="602"/>
      <c r="C47" s="229">
        <v>27</v>
      </c>
      <c r="D47" s="230" t="s">
        <v>779</v>
      </c>
      <c r="E47" s="231" t="s">
        <v>645</v>
      </c>
      <c r="F47" s="232" t="s">
        <v>862</v>
      </c>
      <c r="G47" s="232"/>
      <c r="H47" s="245"/>
      <c r="I47" s="232" t="s">
        <v>863</v>
      </c>
      <c r="J47" s="233"/>
    </row>
    <row r="48" spans="1:10" s="13" customFormat="1" ht="21" customHeight="1" x14ac:dyDescent="0.15">
      <c r="A48" s="635"/>
      <c r="B48" s="603"/>
      <c r="C48" s="284">
        <v>29</v>
      </c>
      <c r="D48" s="235" t="s">
        <v>746</v>
      </c>
      <c r="E48" s="247" t="s">
        <v>742</v>
      </c>
      <c r="F48" s="243" t="s">
        <v>862</v>
      </c>
      <c r="G48" s="243"/>
      <c r="H48" s="243"/>
      <c r="I48" s="285" t="s">
        <v>863</v>
      </c>
      <c r="J48" s="238"/>
    </row>
    <row r="49" spans="1:10" s="13" customFormat="1" ht="21.75" customHeight="1" x14ac:dyDescent="0.15">
      <c r="A49" s="635"/>
      <c r="B49" s="649" t="s">
        <v>740</v>
      </c>
      <c r="C49" s="191">
        <v>1</v>
      </c>
      <c r="D49" s="315" t="s">
        <v>529</v>
      </c>
      <c r="E49" s="201" t="s">
        <v>895</v>
      </c>
      <c r="F49" s="191" t="s">
        <v>862</v>
      </c>
      <c r="G49" s="202"/>
      <c r="H49" s="191"/>
      <c r="I49" s="191" t="s">
        <v>863</v>
      </c>
      <c r="J49" s="203"/>
    </row>
    <row r="50" spans="1:10" s="13" customFormat="1" ht="21.75" customHeight="1" x14ac:dyDescent="0.15">
      <c r="A50" s="635"/>
      <c r="B50" s="650"/>
      <c r="C50" s="48">
        <v>3</v>
      </c>
      <c r="D50" s="176" t="s">
        <v>609</v>
      </c>
      <c r="E50" s="93" t="s">
        <v>56</v>
      </c>
      <c r="F50" s="48" t="s">
        <v>862</v>
      </c>
      <c r="G50" s="96"/>
      <c r="H50" s="48"/>
      <c r="I50" s="48" t="s">
        <v>863</v>
      </c>
      <c r="J50" s="97"/>
    </row>
    <row r="51" spans="1:10" s="13" customFormat="1" ht="19.5" customHeight="1" x14ac:dyDescent="0.15">
      <c r="A51" s="635"/>
      <c r="B51" s="650"/>
      <c r="C51" s="590">
        <v>5</v>
      </c>
      <c r="D51" s="589" t="s">
        <v>327</v>
      </c>
      <c r="E51" s="93" t="s">
        <v>621</v>
      </c>
      <c r="F51" s="48" t="s">
        <v>862</v>
      </c>
      <c r="G51" s="96"/>
      <c r="H51" s="48"/>
      <c r="I51" s="48" t="s">
        <v>863</v>
      </c>
      <c r="J51" s="97"/>
    </row>
    <row r="52" spans="1:10" s="13" customFormat="1" ht="19.5" customHeight="1" x14ac:dyDescent="0.15">
      <c r="A52" s="635"/>
      <c r="B52" s="650"/>
      <c r="C52" s="590"/>
      <c r="D52" s="589"/>
      <c r="E52" s="93" t="s">
        <v>347</v>
      </c>
      <c r="F52" s="48" t="s">
        <v>862</v>
      </c>
      <c r="G52" s="96"/>
      <c r="H52" s="48"/>
      <c r="I52" s="48" t="s">
        <v>863</v>
      </c>
      <c r="J52" s="97"/>
    </row>
    <row r="53" spans="1:10" s="13" customFormat="1" ht="19.5" customHeight="1" x14ac:dyDescent="0.15">
      <c r="A53" s="635"/>
      <c r="B53" s="650"/>
      <c r="C53" s="48">
        <v>6</v>
      </c>
      <c r="D53" s="176" t="s">
        <v>290</v>
      </c>
      <c r="E53" s="93" t="s">
        <v>378</v>
      </c>
      <c r="F53" s="48" t="s">
        <v>862</v>
      </c>
      <c r="G53" s="96"/>
      <c r="H53" s="48"/>
      <c r="I53" s="48" t="s">
        <v>863</v>
      </c>
      <c r="J53" s="98"/>
    </row>
    <row r="54" spans="1:10" s="13" customFormat="1" ht="19.5" customHeight="1" x14ac:dyDescent="0.15">
      <c r="A54" s="635"/>
      <c r="B54" s="650"/>
      <c r="C54" s="48">
        <v>10</v>
      </c>
      <c r="D54" s="92" t="s">
        <v>530</v>
      </c>
      <c r="E54" s="93" t="s">
        <v>534</v>
      </c>
      <c r="F54" s="48" t="s">
        <v>862</v>
      </c>
      <c r="G54" s="96"/>
      <c r="H54" s="48"/>
      <c r="I54" s="48" t="s">
        <v>863</v>
      </c>
      <c r="J54" s="97"/>
    </row>
    <row r="55" spans="1:10" s="13" customFormat="1" ht="19.5" customHeight="1" x14ac:dyDescent="0.15">
      <c r="A55" s="635"/>
      <c r="B55" s="650"/>
      <c r="C55" s="48">
        <v>12</v>
      </c>
      <c r="D55" s="92" t="s">
        <v>769</v>
      </c>
      <c r="E55" s="93" t="s">
        <v>69</v>
      </c>
      <c r="F55" s="48" t="s">
        <v>862</v>
      </c>
      <c r="G55" s="96"/>
      <c r="H55" s="96"/>
      <c r="I55" s="48" t="s">
        <v>863</v>
      </c>
      <c r="J55" s="97"/>
    </row>
    <row r="56" spans="1:10" s="13" customFormat="1" ht="19.5" customHeight="1" x14ac:dyDescent="0.15">
      <c r="A56" s="635"/>
      <c r="B56" s="650"/>
      <c r="C56" s="48">
        <v>13</v>
      </c>
      <c r="D56" s="92" t="s">
        <v>430</v>
      </c>
      <c r="E56" s="93" t="s">
        <v>314</v>
      </c>
      <c r="F56" s="48" t="s">
        <v>862</v>
      </c>
      <c r="G56" s="96"/>
      <c r="H56" s="48"/>
      <c r="I56" s="48" t="s">
        <v>863</v>
      </c>
      <c r="J56" s="97"/>
    </row>
    <row r="57" spans="1:10" s="13" customFormat="1" ht="19.5" customHeight="1" x14ac:dyDescent="0.15">
      <c r="A57" s="635"/>
      <c r="B57" s="650"/>
      <c r="C57" s="48">
        <v>14</v>
      </c>
      <c r="D57" s="92" t="s">
        <v>584</v>
      </c>
      <c r="E57" s="93" t="s">
        <v>991</v>
      </c>
      <c r="F57" s="48" t="s">
        <v>862</v>
      </c>
      <c r="G57" s="96"/>
      <c r="H57" s="48"/>
      <c r="I57" s="48" t="s">
        <v>863</v>
      </c>
      <c r="J57" s="97"/>
    </row>
    <row r="58" spans="1:10" s="13" customFormat="1" ht="41.25" customHeight="1" x14ac:dyDescent="0.15">
      <c r="A58" s="635"/>
      <c r="B58" s="651"/>
      <c r="C58" s="196">
        <v>17</v>
      </c>
      <c r="D58" s="204" t="s">
        <v>10</v>
      </c>
      <c r="E58" s="205" t="s">
        <v>341</v>
      </c>
      <c r="F58" s="196" t="s">
        <v>862</v>
      </c>
      <c r="G58" s="206"/>
      <c r="H58" s="196"/>
      <c r="I58" s="196" t="s">
        <v>863</v>
      </c>
      <c r="J58" s="207"/>
    </row>
    <row r="59" spans="1:10" s="107" customFormat="1" ht="20.25" customHeight="1" x14ac:dyDescent="0.15">
      <c r="A59" s="635"/>
      <c r="B59" s="647" t="s">
        <v>720</v>
      </c>
      <c r="C59" s="249">
        <v>1</v>
      </c>
      <c r="D59" s="250" t="s">
        <v>654</v>
      </c>
      <c r="E59" s="251" t="s">
        <v>658</v>
      </c>
      <c r="F59" s="249" t="s">
        <v>862</v>
      </c>
      <c r="G59" s="249"/>
      <c r="H59" s="249"/>
      <c r="I59" s="249" t="s">
        <v>863</v>
      </c>
      <c r="J59" s="252"/>
    </row>
    <row r="60" spans="1:10" s="107" customFormat="1" ht="20.25" customHeight="1" x14ac:dyDescent="0.15">
      <c r="A60" s="635"/>
      <c r="B60" s="648"/>
      <c r="C60" s="263">
        <v>4</v>
      </c>
      <c r="D60" s="286" t="s">
        <v>724</v>
      </c>
      <c r="E60" s="287" t="s">
        <v>616</v>
      </c>
      <c r="F60" s="263" t="s">
        <v>862</v>
      </c>
      <c r="G60" s="263"/>
      <c r="H60" s="288"/>
      <c r="I60" s="263" t="s">
        <v>863</v>
      </c>
      <c r="J60" s="289"/>
    </row>
    <row r="61" spans="1:10" s="107" customFormat="1" ht="20.25" customHeight="1" x14ac:dyDescent="0.15">
      <c r="A61" s="635"/>
      <c r="B61" s="648"/>
      <c r="C61" s="263">
        <v>5</v>
      </c>
      <c r="D61" s="290" t="s">
        <v>732</v>
      </c>
      <c r="E61" s="287" t="s">
        <v>286</v>
      </c>
      <c r="F61" s="263" t="s">
        <v>862</v>
      </c>
      <c r="G61" s="263"/>
      <c r="H61" s="288"/>
      <c r="I61" s="263" t="s">
        <v>863</v>
      </c>
      <c r="J61" s="289"/>
    </row>
    <row r="62" spans="1:10" s="107" customFormat="1" ht="20.25" customHeight="1" x14ac:dyDescent="0.15">
      <c r="A62" s="635"/>
      <c r="B62" s="648"/>
      <c r="C62" s="313">
        <v>9</v>
      </c>
      <c r="D62" s="314" t="s">
        <v>683</v>
      </c>
      <c r="E62" s="253" t="s">
        <v>161</v>
      </c>
      <c r="F62" s="254" t="s">
        <v>862</v>
      </c>
      <c r="G62" s="254"/>
      <c r="H62" s="254"/>
      <c r="I62" s="254" t="s">
        <v>863</v>
      </c>
      <c r="J62" s="255"/>
    </row>
    <row r="63" spans="1:10" s="56" customFormat="1" ht="42.75" customHeight="1" x14ac:dyDescent="0.15">
      <c r="A63" s="640" t="s">
        <v>832</v>
      </c>
      <c r="B63" s="643" t="s">
        <v>847</v>
      </c>
      <c r="C63" s="208">
        <v>1</v>
      </c>
      <c r="D63" s="209" t="s">
        <v>904</v>
      </c>
      <c r="E63" s="210" t="s">
        <v>255</v>
      </c>
      <c r="F63" s="191" t="s">
        <v>862</v>
      </c>
      <c r="G63" s="191"/>
      <c r="H63" s="191"/>
      <c r="I63" s="191" t="s">
        <v>863</v>
      </c>
      <c r="J63" s="192"/>
    </row>
    <row r="64" spans="1:10" s="56" customFormat="1" ht="42.75" customHeight="1" x14ac:dyDescent="0.15">
      <c r="A64" s="641"/>
      <c r="B64" s="692"/>
      <c r="C64" s="94">
        <v>2</v>
      </c>
      <c r="D64" s="95" t="s">
        <v>979</v>
      </c>
      <c r="E64" s="177" t="s">
        <v>264</v>
      </c>
      <c r="F64" s="48" t="s">
        <v>862</v>
      </c>
      <c r="G64" s="48"/>
      <c r="H64" s="48"/>
      <c r="I64" s="48" t="s">
        <v>863</v>
      </c>
      <c r="J64" s="49"/>
    </row>
    <row r="65" spans="1:10" s="56" customFormat="1" ht="42.75" customHeight="1" x14ac:dyDescent="0.15">
      <c r="A65" s="641"/>
      <c r="B65" s="692"/>
      <c r="C65" s="94">
        <v>5</v>
      </c>
      <c r="D65" s="95" t="s">
        <v>35</v>
      </c>
      <c r="E65" s="177" t="s">
        <v>238</v>
      </c>
      <c r="F65" s="48" t="s">
        <v>862</v>
      </c>
      <c r="G65" s="48"/>
      <c r="H65" s="48"/>
      <c r="I65" s="48" t="s">
        <v>863</v>
      </c>
      <c r="J65" s="49"/>
    </row>
    <row r="66" spans="1:10" s="56" customFormat="1" ht="42.75" customHeight="1" x14ac:dyDescent="0.15">
      <c r="A66" s="641"/>
      <c r="B66" s="644"/>
      <c r="C66" s="211">
        <v>6</v>
      </c>
      <c r="D66" s="212" t="s">
        <v>890</v>
      </c>
      <c r="E66" s="219" t="s">
        <v>271</v>
      </c>
      <c r="F66" s="196"/>
      <c r="G66" s="196" t="s">
        <v>862</v>
      </c>
      <c r="H66" s="196"/>
      <c r="I66" s="196" t="s">
        <v>863</v>
      </c>
      <c r="J66" s="197"/>
    </row>
    <row r="67" spans="1:10" s="13" customFormat="1" ht="42.75" customHeight="1" x14ac:dyDescent="0.15">
      <c r="A67" s="641"/>
      <c r="B67" s="630" t="s">
        <v>744</v>
      </c>
      <c r="C67" s="680">
        <v>1</v>
      </c>
      <c r="D67" s="693" t="s">
        <v>136</v>
      </c>
      <c r="E67" s="291" t="s">
        <v>624</v>
      </c>
      <c r="F67" s="249"/>
      <c r="G67" s="249" t="s">
        <v>862</v>
      </c>
      <c r="H67" s="249"/>
      <c r="I67" s="249" t="s">
        <v>863</v>
      </c>
      <c r="J67" s="258"/>
    </row>
    <row r="68" spans="1:10" s="13" customFormat="1" ht="42.75" customHeight="1" x14ac:dyDescent="0.15">
      <c r="A68" s="641"/>
      <c r="B68" s="631"/>
      <c r="C68" s="681"/>
      <c r="D68" s="694"/>
      <c r="E68" s="292" t="s">
        <v>967</v>
      </c>
      <c r="F68" s="263" t="s">
        <v>862</v>
      </c>
      <c r="G68" s="263"/>
      <c r="H68" s="263"/>
      <c r="I68" s="263" t="s">
        <v>863</v>
      </c>
      <c r="J68" s="264"/>
    </row>
    <row r="69" spans="1:10" s="13" customFormat="1" ht="42.75" customHeight="1" x14ac:dyDescent="0.15">
      <c r="A69" s="641"/>
      <c r="B69" s="631"/>
      <c r="C69" s="259">
        <v>11</v>
      </c>
      <c r="D69" s="260" t="s">
        <v>4</v>
      </c>
      <c r="E69" s="261" t="s">
        <v>638</v>
      </c>
      <c r="F69" s="262"/>
      <c r="G69" s="263" t="s">
        <v>862</v>
      </c>
      <c r="H69" s="262"/>
      <c r="I69" s="263" t="s">
        <v>863</v>
      </c>
      <c r="J69" s="293"/>
    </row>
    <row r="70" spans="1:10" s="13" customFormat="1" ht="42.75" customHeight="1" x14ac:dyDescent="0.15">
      <c r="A70" s="641"/>
      <c r="B70" s="631"/>
      <c r="C70" s="259">
        <v>14</v>
      </c>
      <c r="D70" s="260" t="s">
        <v>55</v>
      </c>
      <c r="E70" s="261" t="s">
        <v>95</v>
      </c>
      <c r="F70" s="262"/>
      <c r="G70" s="263" t="s">
        <v>862</v>
      </c>
      <c r="H70" s="262"/>
      <c r="I70" s="263" t="s">
        <v>863</v>
      </c>
      <c r="J70" s="293"/>
    </row>
    <row r="71" spans="1:10" s="13" customFormat="1" ht="42.75" customHeight="1" x14ac:dyDescent="0.15">
      <c r="A71" s="641"/>
      <c r="B71" s="631"/>
      <c r="C71" s="259">
        <v>15</v>
      </c>
      <c r="D71" s="260" t="s">
        <v>945</v>
      </c>
      <c r="E71" s="261" t="s">
        <v>289</v>
      </c>
      <c r="F71" s="262"/>
      <c r="G71" s="263" t="s">
        <v>862</v>
      </c>
      <c r="H71" s="262"/>
      <c r="I71" s="263" t="s">
        <v>863</v>
      </c>
      <c r="J71" s="293"/>
    </row>
    <row r="72" spans="1:10" s="13" customFormat="1" ht="42.75" customHeight="1" x14ac:dyDescent="0.15">
      <c r="A72" s="641"/>
      <c r="B72" s="632"/>
      <c r="C72" s="265">
        <v>16</v>
      </c>
      <c r="D72" s="266" t="s">
        <v>933</v>
      </c>
      <c r="E72" s="267" t="s">
        <v>722</v>
      </c>
      <c r="F72" s="268"/>
      <c r="G72" s="269" t="s">
        <v>862</v>
      </c>
      <c r="H72" s="268"/>
      <c r="I72" s="269" t="s">
        <v>863</v>
      </c>
      <c r="J72" s="294"/>
    </row>
    <row r="73" spans="1:10" s="13" customFormat="1" ht="42.75" customHeight="1" x14ac:dyDescent="0.15">
      <c r="A73" s="641"/>
      <c r="B73" s="628" t="s">
        <v>707</v>
      </c>
      <c r="C73" s="208" t="s">
        <v>867</v>
      </c>
      <c r="D73" s="209" t="s">
        <v>951</v>
      </c>
      <c r="E73" s="217" t="s">
        <v>423</v>
      </c>
      <c r="F73" s="202"/>
      <c r="G73" s="191" t="s">
        <v>862</v>
      </c>
      <c r="H73" s="191"/>
      <c r="I73" s="191" t="s">
        <v>863</v>
      </c>
      <c r="J73" s="192"/>
    </row>
    <row r="74" spans="1:10" s="13" customFormat="1" ht="42.75" customHeight="1" x14ac:dyDescent="0.15">
      <c r="A74" s="641"/>
      <c r="B74" s="691"/>
      <c r="C74" s="689">
        <v>9</v>
      </c>
      <c r="D74" s="690" t="s">
        <v>574</v>
      </c>
      <c r="E74" s="139" t="s">
        <v>79</v>
      </c>
      <c r="F74" s="96"/>
      <c r="G74" s="48" t="s">
        <v>862</v>
      </c>
      <c r="H74" s="48"/>
      <c r="I74" s="48" t="s">
        <v>863</v>
      </c>
      <c r="J74" s="49"/>
    </row>
    <row r="75" spans="1:10" s="13" customFormat="1" ht="42.75" customHeight="1" x14ac:dyDescent="0.15">
      <c r="A75" s="641"/>
      <c r="B75" s="691"/>
      <c r="C75" s="689"/>
      <c r="D75" s="690"/>
      <c r="E75" s="139" t="s">
        <v>152</v>
      </c>
      <c r="F75" s="96"/>
      <c r="G75" s="48" t="s">
        <v>862</v>
      </c>
      <c r="H75" s="48"/>
      <c r="I75" s="48" t="s">
        <v>863</v>
      </c>
      <c r="J75" s="49"/>
    </row>
    <row r="76" spans="1:10" s="13" customFormat="1" ht="42.75" customHeight="1" x14ac:dyDescent="0.15">
      <c r="A76" s="641"/>
      <c r="B76" s="629"/>
      <c r="C76" s="211">
        <v>10</v>
      </c>
      <c r="D76" s="212" t="s">
        <v>850</v>
      </c>
      <c r="E76" s="218" t="s">
        <v>25</v>
      </c>
      <c r="F76" s="196" t="s">
        <v>862</v>
      </c>
      <c r="G76" s="196"/>
      <c r="H76" s="196"/>
      <c r="I76" s="196" t="s">
        <v>863</v>
      </c>
      <c r="J76" s="197"/>
    </row>
    <row r="77" spans="1:10" s="13" customFormat="1" ht="42.75" customHeight="1" x14ac:dyDescent="0.15">
      <c r="A77" s="641"/>
      <c r="B77" s="630" t="s">
        <v>735</v>
      </c>
      <c r="C77" s="680">
        <v>3</v>
      </c>
      <c r="D77" s="687" t="s">
        <v>9</v>
      </c>
      <c r="E77" s="295" t="s">
        <v>148</v>
      </c>
      <c r="F77" s="249" t="s">
        <v>862</v>
      </c>
      <c r="G77" s="257"/>
      <c r="H77" s="249"/>
      <c r="I77" s="249" t="s">
        <v>863</v>
      </c>
      <c r="J77" s="258"/>
    </row>
    <row r="78" spans="1:10" s="13" customFormat="1" ht="42.75" customHeight="1" x14ac:dyDescent="0.15">
      <c r="A78" s="641"/>
      <c r="B78" s="631"/>
      <c r="C78" s="681"/>
      <c r="D78" s="688"/>
      <c r="E78" s="296" t="s">
        <v>579</v>
      </c>
      <c r="F78" s="263" t="s">
        <v>862</v>
      </c>
      <c r="G78" s="297"/>
      <c r="H78" s="263"/>
      <c r="I78" s="263" t="s">
        <v>863</v>
      </c>
      <c r="J78" s="264"/>
    </row>
    <row r="79" spans="1:10" s="13" customFormat="1" ht="42.75" customHeight="1" x14ac:dyDescent="0.15">
      <c r="A79" s="642"/>
      <c r="B79" s="632"/>
      <c r="C79" s="298">
        <v>8</v>
      </c>
      <c r="D79" s="266" t="s">
        <v>33</v>
      </c>
      <c r="E79" s="299" t="s">
        <v>909</v>
      </c>
      <c r="F79" s="269" t="s">
        <v>862</v>
      </c>
      <c r="G79" s="300"/>
      <c r="H79" s="268"/>
      <c r="I79" s="269" t="s">
        <v>863</v>
      </c>
      <c r="J79" s="270"/>
    </row>
    <row r="80" spans="1:10" s="13" customFormat="1" ht="28.5" customHeight="1" x14ac:dyDescent="0.15">
      <c r="A80" s="636" t="s">
        <v>874</v>
      </c>
      <c r="B80" s="612"/>
      <c r="C80" s="645">
        <v>1</v>
      </c>
      <c r="D80" s="627" t="s">
        <v>626</v>
      </c>
      <c r="E80" s="180" t="s">
        <v>510</v>
      </c>
      <c r="F80" s="181" t="s">
        <v>862</v>
      </c>
      <c r="G80" s="181"/>
      <c r="H80" s="181"/>
      <c r="I80" s="181" t="s">
        <v>863</v>
      </c>
      <c r="J80" s="198"/>
    </row>
    <row r="81" spans="1:10" s="13" customFormat="1" ht="28.5" customHeight="1" x14ac:dyDescent="0.15">
      <c r="A81" s="637"/>
      <c r="B81" s="639"/>
      <c r="C81" s="646"/>
      <c r="D81" s="608"/>
      <c r="E81" s="16" t="s">
        <v>129</v>
      </c>
      <c r="F81" s="31" t="s">
        <v>862</v>
      </c>
      <c r="G81" s="17"/>
      <c r="H81" s="17"/>
      <c r="I81" s="17" t="s">
        <v>863</v>
      </c>
      <c r="J81" s="30"/>
    </row>
    <row r="82" spans="1:10" s="13" customFormat="1" ht="28.5" customHeight="1" x14ac:dyDescent="0.15">
      <c r="A82" s="637"/>
      <c r="B82" s="639"/>
      <c r="C82" s="646"/>
      <c r="D82" s="608"/>
      <c r="E82" s="16" t="s">
        <v>71</v>
      </c>
      <c r="F82" s="31" t="s">
        <v>862</v>
      </c>
      <c r="G82" s="17"/>
      <c r="H82" s="17"/>
      <c r="I82" s="17" t="s">
        <v>863</v>
      </c>
      <c r="J82" s="30"/>
    </row>
    <row r="83" spans="1:10" s="13" customFormat="1" ht="28.5" customHeight="1" x14ac:dyDescent="0.15">
      <c r="A83" s="637"/>
      <c r="B83" s="639"/>
      <c r="C83" s="646"/>
      <c r="D83" s="608"/>
      <c r="E83" s="16" t="s">
        <v>687</v>
      </c>
      <c r="F83" s="31" t="s">
        <v>862</v>
      </c>
      <c r="G83" s="17"/>
      <c r="H83" s="17"/>
      <c r="I83" s="17" t="s">
        <v>863</v>
      </c>
      <c r="J83" s="30"/>
    </row>
    <row r="84" spans="1:10" s="13" customFormat="1" ht="28.5" customHeight="1" x14ac:dyDescent="0.15">
      <c r="A84" s="637"/>
      <c r="B84" s="639"/>
      <c r="C84" s="646"/>
      <c r="D84" s="608"/>
      <c r="E84" s="16" t="s">
        <v>77</v>
      </c>
      <c r="F84" s="31" t="s">
        <v>862</v>
      </c>
      <c r="G84" s="17"/>
      <c r="H84" s="17"/>
      <c r="I84" s="17" t="s">
        <v>863</v>
      </c>
      <c r="J84" s="30"/>
    </row>
    <row r="85" spans="1:10" s="13" customFormat="1" ht="28.5" customHeight="1" x14ac:dyDescent="0.15">
      <c r="A85" s="637"/>
      <c r="B85" s="639"/>
      <c r="C85" s="646"/>
      <c r="D85" s="608"/>
      <c r="E85" s="16" t="s">
        <v>74</v>
      </c>
      <c r="F85" s="31" t="s">
        <v>862</v>
      </c>
      <c r="G85" s="17"/>
      <c r="H85" s="17"/>
      <c r="I85" s="17" t="s">
        <v>863</v>
      </c>
      <c r="J85" s="30"/>
    </row>
    <row r="86" spans="1:10" s="13" customFormat="1" ht="28.5" customHeight="1" x14ac:dyDescent="0.15">
      <c r="A86" s="637"/>
      <c r="B86" s="639"/>
      <c r="C86" s="646"/>
      <c r="D86" s="608"/>
      <c r="E86" s="16" t="s">
        <v>507</v>
      </c>
      <c r="F86" s="31" t="s">
        <v>862</v>
      </c>
      <c r="G86" s="17"/>
      <c r="H86" s="17"/>
      <c r="I86" s="17" t="s">
        <v>863</v>
      </c>
      <c r="J86" s="30"/>
    </row>
    <row r="87" spans="1:10" s="13" customFormat="1" ht="28.5" customHeight="1" x14ac:dyDescent="0.15">
      <c r="A87" s="637"/>
      <c r="B87" s="639"/>
      <c r="C87" s="646">
        <v>2</v>
      </c>
      <c r="D87" s="608" t="s">
        <v>625</v>
      </c>
      <c r="E87" s="16" t="s">
        <v>134</v>
      </c>
      <c r="F87" s="31" t="s">
        <v>862</v>
      </c>
      <c r="G87" s="17"/>
      <c r="H87" s="17"/>
      <c r="I87" s="17" t="s">
        <v>863</v>
      </c>
      <c r="J87" s="30"/>
    </row>
    <row r="88" spans="1:10" s="13" customFormat="1" ht="28.5" customHeight="1" x14ac:dyDescent="0.15">
      <c r="A88" s="637"/>
      <c r="B88" s="639"/>
      <c r="C88" s="646"/>
      <c r="D88" s="608"/>
      <c r="E88" s="16" t="s">
        <v>730</v>
      </c>
      <c r="F88" s="31" t="s">
        <v>862</v>
      </c>
      <c r="G88" s="17"/>
      <c r="H88" s="17"/>
      <c r="I88" s="17" t="s">
        <v>863</v>
      </c>
      <c r="J88" s="30"/>
    </row>
    <row r="89" spans="1:10" s="13" customFormat="1" ht="28.5" customHeight="1" x14ac:dyDescent="0.15">
      <c r="A89" s="637"/>
      <c r="B89" s="639"/>
      <c r="C89" s="646"/>
      <c r="D89" s="608"/>
      <c r="E89" s="16" t="s">
        <v>39</v>
      </c>
      <c r="F89" s="31" t="s">
        <v>862</v>
      </c>
      <c r="G89" s="17"/>
      <c r="H89" s="17"/>
      <c r="I89" s="17" t="s">
        <v>863</v>
      </c>
      <c r="J89" s="30"/>
    </row>
    <row r="90" spans="1:10" s="13" customFormat="1" ht="28.5" customHeight="1" x14ac:dyDescent="0.15">
      <c r="A90" s="637"/>
      <c r="B90" s="639"/>
      <c r="C90" s="646"/>
      <c r="D90" s="608"/>
      <c r="E90" s="16" t="s">
        <v>386</v>
      </c>
      <c r="F90" s="31" t="s">
        <v>862</v>
      </c>
      <c r="G90" s="17"/>
      <c r="H90" s="17"/>
      <c r="I90" s="17" t="s">
        <v>863</v>
      </c>
      <c r="J90" s="30"/>
    </row>
    <row r="91" spans="1:10" s="13" customFormat="1" ht="28.5" customHeight="1" x14ac:dyDescent="0.15">
      <c r="A91" s="637"/>
      <c r="B91" s="639"/>
      <c r="C91" s="646">
        <v>3</v>
      </c>
      <c r="D91" s="608" t="s">
        <v>846</v>
      </c>
      <c r="E91" s="16" t="s">
        <v>259</v>
      </c>
      <c r="F91" s="31" t="s">
        <v>862</v>
      </c>
      <c r="G91" s="17"/>
      <c r="H91" s="17"/>
      <c r="I91" s="17" t="s">
        <v>863</v>
      </c>
      <c r="J91" s="30"/>
    </row>
    <row r="92" spans="1:10" s="13" customFormat="1" ht="28.5" customHeight="1" x14ac:dyDescent="0.15">
      <c r="A92" s="637"/>
      <c r="B92" s="639"/>
      <c r="C92" s="646"/>
      <c r="D92" s="608"/>
      <c r="E92" s="162" t="s">
        <v>630</v>
      </c>
      <c r="F92" s="163" t="s">
        <v>862</v>
      </c>
      <c r="G92" s="164"/>
      <c r="H92" s="164"/>
      <c r="I92" s="164" t="s">
        <v>863</v>
      </c>
      <c r="J92" s="165"/>
    </row>
    <row r="93" spans="1:10" s="13" customFormat="1" ht="28.5" customHeight="1" x14ac:dyDescent="0.15">
      <c r="A93" s="637"/>
      <c r="B93" s="639"/>
      <c r="C93" s="646" t="s">
        <v>868</v>
      </c>
      <c r="D93" s="608" t="s">
        <v>704</v>
      </c>
      <c r="E93" s="16" t="s">
        <v>64</v>
      </c>
      <c r="F93" s="31" t="s">
        <v>862</v>
      </c>
      <c r="G93" s="17"/>
      <c r="H93" s="17"/>
      <c r="I93" s="17" t="s">
        <v>863</v>
      </c>
      <c r="J93" s="30"/>
    </row>
    <row r="94" spans="1:10" s="13" customFormat="1" ht="28.5" customHeight="1" x14ac:dyDescent="0.15">
      <c r="A94" s="637"/>
      <c r="B94" s="639"/>
      <c r="C94" s="646"/>
      <c r="D94" s="608"/>
      <c r="E94" s="16" t="s">
        <v>729</v>
      </c>
      <c r="F94" s="31" t="s">
        <v>862</v>
      </c>
      <c r="G94" s="17"/>
      <c r="H94" s="17"/>
      <c r="I94" s="17" t="s">
        <v>863</v>
      </c>
      <c r="J94" s="30"/>
    </row>
    <row r="95" spans="1:10" s="13" customFormat="1" ht="28.5" customHeight="1" x14ac:dyDescent="0.15">
      <c r="A95" s="637"/>
      <c r="B95" s="639"/>
      <c r="C95" s="646"/>
      <c r="D95" s="608"/>
      <c r="E95" s="16" t="s">
        <v>61</v>
      </c>
      <c r="F95" s="31" t="s">
        <v>862</v>
      </c>
      <c r="G95" s="17"/>
      <c r="H95" s="17"/>
      <c r="I95" s="17" t="s">
        <v>863</v>
      </c>
      <c r="J95" s="30"/>
    </row>
    <row r="96" spans="1:10" s="13" customFormat="1" ht="28.5" customHeight="1" x14ac:dyDescent="0.15">
      <c r="A96" s="637"/>
      <c r="B96" s="639"/>
      <c r="C96" s="646" t="s">
        <v>870</v>
      </c>
      <c r="D96" s="608" t="s">
        <v>726</v>
      </c>
      <c r="E96" s="16" t="s">
        <v>508</v>
      </c>
      <c r="F96" s="31" t="s">
        <v>862</v>
      </c>
      <c r="G96" s="17"/>
      <c r="H96" s="17"/>
      <c r="I96" s="17" t="s">
        <v>863</v>
      </c>
      <c r="J96" s="30"/>
    </row>
    <row r="97" spans="1:10" s="13" customFormat="1" ht="28.5" customHeight="1" x14ac:dyDescent="0.15">
      <c r="A97" s="637"/>
      <c r="B97" s="639"/>
      <c r="C97" s="646"/>
      <c r="D97" s="608"/>
      <c r="E97" s="16" t="s">
        <v>615</v>
      </c>
      <c r="F97" s="31" t="s">
        <v>862</v>
      </c>
      <c r="G97" s="17"/>
      <c r="H97" s="17"/>
      <c r="I97" s="17" t="s">
        <v>863</v>
      </c>
      <c r="J97" s="30"/>
    </row>
    <row r="98" spans="1:10" s="13" customFormat="1" ht="28.5" customHeight="1" x14ac:dyDescent="0.15">
      <c r="A98" s="637"/>
      <c r="B98" s="639"/>
      <c r="C98" s="646" t="s">
        <v>866</v>
      </c>
      <c r="D98" s="608" t="s">
        <v>855</v>
      </c>
      <c r="E98" s="162" t="s">
        <v>685</v>
      </c>
      <c r="F98" s="163" t="s">
        <v>862</v>
      </c>
      <c r="G98" s="164"/>
      <c r="H98" s="164"/>
      <c r="I98" s="164" t="s">
        <v>863</v>
      </c>
      <c r="J98" s="165"/>
    </row>
    <row r="99" spans="1:10" s="13" customFormat="1" ht="28.5" customHeight="1" x14ac:dyDescent="0.15">
      <c r="A99" s="637"/>
      <c r="B99" s="639"/>
      <c r="C99" s="646"/>
      <c r="D99" s="608"/>
      <c r="E99" s="167" t="s">
        <v>190</v>
      </c>
      <c r="F99" s="31" t="s">
        <v>862</v>
      </c>
      <c r="G99" s="40"/>
      <c r="H99" s="40"/>
      <c r="I99" s="40" t="s">
        <v>863</v>
      </c>
      <c r="J99" s="41"/>
    </row>
    <row r="100" spans="1:10" s="13" customFormat="1" ht="28.5" customHeight="1" x14ac:dyDescent="0.15">
      <c r="A100" s="637"/>
      <c r="B100" s="639"/>
      <c r="C100" s="646"/>
      <c r="D100" s="608"/>
      <c r="E100" s="16" t="s">
        <v>78</v>
      </c>
      <c r="F100" s="31" t="s">
        <v>862</v>
      </c>
      <c r="G100" s="17"/>
      <c r="H100" s="17"/>
      <c r="I100" s="17" t="s">
        <v>863</v>
      </c>
      <c r="J100" s="30"/>
    </row>
    <row r="101" spans="1:10" s="13" customFormat="1" ht="28.5" customHeight="1" x14ac:dyDescent="0.15">
      <c r="A101" s="638"/>
      <c r="B101" s="613"/>
      <c r="C101" s="682"/>
      <c r="D101" s="683"/>
      <c r="E101" s="168" t="s">
        <v>65</v>
      </c>
      <c r="F101" s="169" t="s">
        <v>862</v>
      </c>
      <c r="G101" s="169"/>
      <c r="H101" s="169"/>
      <c r="I101" s="169" t="s">
        <v>863</v>
      </c>
      <c r="J101" s="170"/>
    </row>
  </sheetData>
  <mergeCells count="59">
    <mergeCell ref="C15:C16"/>
    <mergeCell ref="D15:D16"/>
    <mergeCell ref="A38:A62"/>
    <mergeCell ref="C96:C97"/>
    <mergeCell ref="D96:D97"/>
    <mergeCell ref="D77:D78"/>
    <mergeCell ref="C74:C75"/>
    <mergeCell ref="D74:D75"/>
    <mergeCell ref="B73:B76"/>
    <mergeCell ref="A63:A79"/>
    <mergeCell ref="B63:B66"/>
    <mergeCell ref="D67:D68"/>
    <mergeCell ref="B38:B48"/>
    <mergeCell ref="B33:B37"/>
    <mergeCell ref="D51:D52"/>
    <mergeCell ref="B67:B72"/>
    <mergeCell ref="D98:D101"/>
    <mergeCell ref="A80:A101"/>
    <mergeCell ref="B80:B101"/>
    <mergeCell ref="C80:C86"/>
    <mergeCell ref="D87:D90"/>
    <mergeCell ref="C91:C92"/>
    <mergeCell ref="D91:D92"/>
    <mergeCell ref="D80:D86"/>
    <mergeCell ref="C87:C90"/>
    <mergeCell ref="C93:C95"/>
    <mergeCell ref="D93:D95"/>
    <mergeCell ref="C67:C68"/>
    <mergeCell ref="B59:B62"/>
    <mergeCell ref="B49:B58"/>
    <mergeCell ref="C51:C52"/>
    <mergeCell ref="C98:C101"/>
    <mergeCell ref="B77:B79"/>
    <mergeCell ref="C77:C78"/>
    <mergeCell ref="D31:D32"/>
    <mergeCell ref="A1:C1"/>
    <mergeCell ref="A2:J2"/>
    <mergeCell ref="F3:G3"/>
    <mergeCell ref="J4:J6"/>
    <mergeCell ref="I5:I6"/>
    <mergeCell ref="H5:H6"/>
    <mergeCell ref="H3:J3"/>
    <mergeCell ref="A3:E3"/>
    <mergeCell ref="A15:A37"/>
    <mergeCell ref="B31:B32"/>
    <mergeCell ref="C31:C32"/>
    <mergeCell ref="B24:B30"/>
    <mergeCell ref="D19:D20"/>
    <mergeCell ref="C19:C20"/>
    <mergeCell ref="B15:B23"/>
    <mergeCell ref="A7:A14"/>
    <mergeCell ref="F5:G5"/>
    <mergeCell ref="F4:I4"/>
    <mergeCell ref="E4:E6"/>
    <mergeCell ref="B4:B6"/>
    <mergeCell ref="A4:A6"/>
    <mergeCell ref="C4:C6"/>
    <mergeCell ref="D4:D6"/>
    <mergeCell ref="B7:B14"/>
  </mergeCells>
  <phoneticPr fontId="37" type="noConversion"/>
  <pageMargins left="0.19680555164813995" right="0.19680555164813995" top="0.27541667222976685" bottom="0.36000001430511475" header="0.27541667222976685" footer="0.15986111760139465"/>
  <pageSetup paperSize="9" orientation="portrait" horizontalDpi="300" verticalDpi="300" r:id="rId1"/>
  <headerFooter>
    <oddFooter>&amp;C&amp;"돋움,Regular"&amp;N - &amp;P</oddFooter>
  </headerFooter>
  <rowBreaks count="1" manualBreakCount="1">
    <brk id="30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K889"/>
  <sheetViews>
    <sheetView showZeros="0" view="pageBreakPreview" topLeftCell="A4" zoomScaleSheetLayoutView="100" workbookViewId="0">
      <pane xSplit="4" ySplit="3" topLeftCell="E220" activePane="bottomRight" state="frozen"/>
      <selection pane="topRight" activeCell="A4" sqref="A4"/>
      <selection pane="bottomLeft" activeCell="A4" sqref="A4"/>
      <selection pane="bottomRight" activeCell="E220" sqref="E220"/>
    </sheetView>
  </sheetViews>
  <sheetFormatPr defaultColWidth="8.88671875" defaultRowHeight="13.5" x14ac:dyDescent="0.15"/>
  <cols>
    <col min="1" max="1" width="4.33203125" style="1" customWidth="1"/>
    <col min="2" max="3" width="3.109375" style="1" customWidth="1"/>
    <col min="4" max="4" width="22.33203125" style="3" customWidth="1"/>
    <col min="5" max="5" width="34.109375" style="3" customWidth="1"/>
    <col min="6" max="10" width="4.109375" style="1" customWidth="1"/>
    <col min="11" max="16384" width="8.88671875" style="3"/>
  </cols>
  <sheetData>
    <row r="1" spans="1:10" x14ac:dyDescent="0.15">
      <c r="A1" s="614" t="s">
        <v>711</v>
      </c>
      <c r="B1" s="614"/>
      <c r="C1" s="614"/>
    </row>
    <row r="2" spans="1:10" ht="22.5" x14ac:dyDescent="0.15">
      <c r="A2" s="615" t="s">
        <v>948</v>
      </c>
      <c r="B2" s="615"/>
      <c r="C2" s="615"/>
      <c r="D2" s="615"/>
      <c r="E2" s="615"/>
      <c r="F2" s="615"/>
      <c r="G2" s="615"/>
      <c r="H2" s="615"/>
      <c r="I2" s="615"/>
      <c r="J2" s="615"/>
    </row>
    <row r="3" spans="1:10" ht="24" customHeight="1" x14ac:dyDescent="0.15">
      <c r="A3" s="717"/>
      <c r="B3" s="717"/>
      <c r="C3" s="717"/>
      <c r="D3" s="717"/>
      <c r="E3" s="717"/>
      <c r="F3" s="616" t="s">
        <v>840</v>
      </c>
      <c r="G3" s="616"/>
      <c r="H3" s="616" t="s">
        <v>748</v>
      </c>
      <c r="I3" s="616"/>
      <c r="J3" s="616"/>
    </row>
    <row r="4" spans="1:10" s="5" customFormat="1" ht="18.75" customHeight="1" x14ac:dyDescent="0.15">
      <c r="A4" s="739" t="s">
        <v>712</v>
      </c>
      <c r="B4" s="736" t="s">
        <v>860</v>
      </c>
      <c r="C4" s="684" t="s">
        <v>865</v>
      </c>
      <c r="D4" s="722" t="s">
        <v>756</v>
      </c>
      <c r="E4" s="746" t="s">
        <v>713</v>
      </c>
      <c r="F4" s="743" t="s">
        <v>703</v>
      </c>
      <c r="G4" s="744"/>
      <c r="H4" s="744"/>
      <c r="I4" s="745"/>
      <c r="J4" s="733" t="s">
        <v>861</v>
      </c>
    </row>
    <row r="5" spans="1:10" s="5" customFormat="1" ht="18.75" customHeight="1" x14ac:dyDescent="0.15">
      <c r="A5" s="740"/>
      <c r="B5" s="737"/>
      <c r="C5" s="679"/>
      <c r="D5" s="723"/>
      <c r="E5" s="747"/>
      <c r="F5" s="742" t="s">
        <v>883</v>
      </c>
      <c r="G5" s="742"/>
      <c r="H5" s="715" t="s">
        <v>858</v>
      </c>
      <c r="I5" s="715" t="s">
        <v>716</v>
      </c>
      <c r="J5" s="734"/>
    </row>
    <row r="6" spans="1:10" s="5" customFormat="1" ht="18.75" customHeight="1" x14ac:dyDescent="0.15">
      <c r="A6" s="741"/>
      <c r="B6" s="738"/>
      <c r="C6" s="749"/>
      <c r="D6" s="724"/>
      <c r="E6" s="748"/>
      <c r="F6" s="6" t="s">
        <v>856</v>
      </c>
      <c r="G6" s="6" t="s">
        <v>869</v>
      </c>
      <c r="H6" s="716"/>
      <c r="I6" s="716"/>
      <c r="J6" s="735"/>
    </row>
    <row r="7" spans="1:10" s="13" customFormat="1" ht="21.75" customHeight="1" x14ac:dyDescent="0.15">
      <c r="A7" s="839" t="s">
        <v>768</v>
      </c>
      <c r="B7" s="750"/>
      <c r="C7" s="752">
        <v>1</v>
      </c>
      <c r="D7" s="725" t="s">
        <v>481</v>
      </c>
      <c r="E7" s="9" t="s">
        <v>858</v>
      </c>
      <c r="F7" s="10" t="s">
        <v>862</v>
      </c>
      <c r="G7" s="10"/>
      <c r="H7" s="10"/>
      <c r="I7" s="11" t="s">
        <v>863</v>
      </c>
      <c r="J7" s="12"/>
    </row>
    <row r="8" spans="1:10" s="13" customFormat="1" ht="21.75" customHeight="1" x14ac:dyDescent="0.15">
      <c r="A8" s="840"/>
      <c r="B8" s="610"/>
      <c r="C8" s="604"/>
      <c r="D8" s="608"/>
      <c r="E8" s="16" t="s">
        <v>883</v>
      </c>
      <c r="F8" s="17" t="s">
        <v>862</v>
      </c>
      <c r="G8" s="17"/>
      <c r="H8" s="17" t="s">
        <v>863</v>
      </c>
      <c r="I8" s="18"/>
      <c r="J8" s="19"/>
    </row>
    <row r="9" spans="1:10" s="13" customFormat="1" ht="21.75" customHeight="1" x14ac:dyDescent="0.15">
      <c r="A9" s="840"/>
      <c r="B9" s="610"/>
      <c r="C9" s="604">
        <v>2</v>
      </c>
      <c r="D9" s="608" t="s">
        <v>199</v>
      </c>
      <c r="E9" s="16" t="s">
        <v>858</v>
      </c>
      <c r="F9" s="17" t="s">
        <v>862</v>
      </c>
      <c r="G9" s="17"/>
      <c r="H9" s="17"/>
      <c r="I9" s="18" t="s">
        <v>863</v>
      </c>
      <c r="J9" s="19"/>
    </row>
    <row r="10" spans="1:10" s="13" customFormat="1" ht="21.75" customHeight="1" x14ac:dyDescent="0.15">
      <c r="A10" s="840"/>
      <c r="B10" s="610"/>
      <c r="C10" s="604"/>
      <c r="D10" s="608"/>
      <c r="E10" s="16" t="s">
        <v>883</v>
      </c>
      <c r="F10" s="17" t="s">
        <v>862</v>
      </c>
      <c r="G10" s="17"/>
      <c r="H10" s="17" t="s">
        <v>863</v>
      </c>
      <c r="I10" s="18"/>
      <c r="J10" s="19"/>
    </row>
    <row r="11" spans="1:10" s="13" customFormat="1" ht="21.75" customHeight="1" x14ac:dyDescent="0.15">
      <c r="A11" s="840"/>
      <c r="B11" s="610"/>
      <c r="C11" s="14">
        <v>3</v>
      </c>
      <c r="D11" s="15" t="s">
        <v>773</v>
      </c>
      <c r="E11" s="16" t="s">
        <v>169</v>
      </c>
      <c r="F11" s="17" t="s">
        <v>862</v>
      </c>
      <c r="G11" s="17"/>
      <c r="H11" s="17" t="s">
        <v>863</v>
      </c>
      <c r="I11" s="18"/>
      <c r="J11" s="19"/>
    </row>
    <row r="12" spans="1:10" s="13" customFormat="1" ht="21.75" customHeight="1" x14ac:dyDescent="0.15">
      <c r="A12" s="840"/>
      <c r="B12" s="610"/>
      <c r="C12" s="604"/>
      <c r="D12" s="608" t="s">
        <v>172</v>
      </c>
      <c r="E12" s="16" t="s">
        <v>563</v>
      </c>
      <c r="F12" s="17" t="s">
        <v>862</v>
      </c>
      <c r="G12" s="17"/>
      <c r="H12" s="18" t="s">
        <v>863</v>
      </c>
      <c r="I12" s="18"/>
      <c r="J12" s="19"/>
    </row>
    <row r="13" spans="1:10" s="13" customFormat="1" ht="21.75" customHeight="1" x14ac:dyDescent="0.15">
      <c r="A13" s="840"/>
      <c r="B13" s="610"/>
      <c r="C13" s="604"/>
      <c r="D13" s="608"/>
      <c r="E13" s="16" t="s">
        <v>722</v>
      </c>
      <c r="F13" s="17" t="s">
        <v>862</v>
      </c>
      <c r="G13" s="17"/>
      <c r="H13" s="17"/>
      <c r="I13" s="18"/>
      <c r="J13" s="19" t="s">
        <v>863</v>
      </c>
    </row>
    <row r="14" spans="1:10" s="13" customFormat="1" ht="21.75" customHeight="1" x14ac:dyDescent="0.15">
      <c r="A14" s="840"/>
      <c r="B14" s="610"/>
      <c r="C14" s="604"/>
      <c r="D14" s="608"/>
      <c r="E14" s="16" t="s">
        <v>725</v>
      </c>
      <c r="F14" s="17" t="s">
        <v>862</v>
      </c>
      <c r="G14" s="17"/>
      <c r="H14" s="17" t="s">
        <v>863</v>
      </c>
      <c r="I14" s="18"/>
      <c r="J14" s="19"/>
    </row>
    <row r="15" spans="1:10" s="13" customFormat="1" ht="21.75" customHeight="1" x14ac:dyDescent="0.15">
      <c r="A15" s="840"/>
      <c r="B15" s="610"/>
      <c r="C15" s="604">
        <v>4</v>
      </c>
      <c r="D15" s="608" t="s">
        <v>432</v>
      </c>
      <c r="E15" s="16" t="s">
        <v>935</v>
      </c>
      <c r="F15" s="17" t="s">
        <v>862</v>
      </c>
      <c r="G15" s="17"/>
      <c r="H15" s="17"/>
      <c r="I15" s="18"/>
      <c r="J15" s="171" t="s">
        <v>863</v>
      </c>
    </row>
    <row r="16" spans="1:10" s="13" customFormat="1" ht="21.75" customHeight="1" x14ac:dyDescent="0.15">
      <c r="A16" s="840"/>
      <c r="B16" s="610"/>
      <c r="C16" s="604"/>
      <c r="D16" s="608"/>
      <c r="E16" s="16" t="s">
        <v>944</v>
      </c>
      <c r="F16" s="17" t="s">
        <v>862</v>
      </c>
      <c r="G16" s="17"/>
      <c r="H16" s="17"/>
      <c r="I16" s="17" t="s">
        <v>863</v>
      </c>
      <c r="J16" s="19"/>
    </row>
    <row r="17" spans="1:10" s="13" customFormat="1" ht="21.75" customHeight="1" x14ac:dyDescent="0.15">
      <c r="A17" s="840"/>
      <c r="B17" s="610"/>
      <c r="C17" s="604"/>
      <c r="D17" s="608"/>
      <c r="E17" s="16" t="s">
        <v>228</v>
      </c>
      <c r="F17" s="17" t="s">
        <v>862</v>
      </c>
      <c r="G17" s="17"/>
      <c r="H17" s="17" t="s">
        <v>863</v>
      </c>
      <c r="I17" s="18"/>
      <c r="J17" s="19"/>
    </row>
    <row r="18" spans="1:10" s="13" customFormat="1" ht="21.75" customHeight="1" x14ac:dyDescent="0.15">
      <c r="A18" s="840"/>
      <c r="B18" s="610"/>
      <c r="C18" s="604"/>
      <c r="D18" s="608"/>
      <c r="E18" s="16" t="s">
        <v>350</v>
      </c>
      <c r="F18" s="17" t="s">
        <v>862</v>
      </c>
      <c r="G18" s="17"/>
      <c r="H18" s="17" t="s">
        <v>863</v>
      </c>
      <c r="I18" s="18"/>
      <c r="J18" s="19"/>
    </row>
    <row r="19" spans="1:10" s="13" customFormat="1" ht="21.75" customHeight="1" x14ac:dyDescent="0.15">
      <c r="A19" s="840"/>
      <c r="B19" s="610"/>
      <c r="C19" s="604"/>
      <c r="D19" s="608"/>
      <c r="E19" s="16" t="s">
        <v>980</v>
      </c>
      <c r="F19" s="17" t="s">
        <v>863</v>
      </c>
      <c r="G19" s="17"/>
      <c r="H19" s="17"/>
      <c r="I19" s="18"/>
      <c r="J19" s="19"/>
    </row>
    <row r="20" spans="1:10" s="13" customFormat="1" ht="21.75" customHeight="1" x14ac:dyDescent="0.15">
      <c r="A20" s="840"/>
      <c r="B20" s="610"/>
      <c r="C20" s="604">
        <v>5</v>
      </c>
      <c r="D20" s="608" t="s">
        <v>808</v>
      </c>
      <c r="E20" s="16" t="s">
        <v>38</v>
      </c>
      <c r="F20" s="17" t="s">
        <v>862</v>
      </c>
      <c r="G20" s="17"/>
      <c r="H20" s="17"/>
      <c r="I20" s="18" t="s">
        <v>863</v>
      </c>
      <c r="J20" s="19"/>
    </row>
    <row r="21" spans="1:10" s="13" customFormat="1" ht="21.75" customHeight="1" x14ac:dyDescent="0.15">
      <c r="A21" s="840"/>
      <c r="B21" s="610"/>
      <c r="C21" s="604"/>
      <c r="D21" s="608"/>
      <c r="E21" s="16" t="s">
        <v>49</v>
      </c>
      <c r="F21" s="17" t="s">
        <v>862</v>
      </c>
      <c r="G21" s="17"/>
      <c r="H21" s="17" t="s">
        <v>863</v>
      </c>
      <c r="I21" s="18"/>
      <c r="J21" s="19"/>
    </row>
    <row r="22" spans="1:10" s="13" customFormat="1" ht="21.75" customHeight="1" x14ac:dyDescent="0.15">
      <c r="A22" s="840"/>
      <c r="B22" s="610"/>
      <c r="C22" s="604">
        <v>6</v>
      </c>
      <c r="D22" s="608" t="s">
        <v>407</v>
      </c>
      <c r="E22" s="16" t="s">
        <v>663</v>
      </c>
      <c r="F22" s="17" t="s">
        <v>862</v>
      </c>
      <c r="G22" s="17"/>
      <c r="H22" s="17"/>
      <c r="I22" s="18"/>
      <c r="J22" s="19" t="s">
        <v>863</v>
      </c>
    </row>
    <row r="23" spans="1:10" s="13" customFormat="1" ht="21.75" customHeight="1" x14ac:dyDescent="0.15">
      <c r="A23" s="840"/>
      <c r="B23" s="610"/>
      <c r="C23" s="604"/>
      <c r="D23" s="608"/>
      <c r="E23" s="16" t="s">
        <v>127</v>
      </c>
      <c r="F23" s="17" t="s">
        <v>862</v>
      </c>
      <c r="G23" s="17"/>
      <c r="H23" s="17"/>
      <c r="I23" s="17" t="s">
        <v>863</v>
      </c>
      <c r="J23" s="19"/>
    </row>
    <row r="24" spans="1:10" s="13" customFormat="1" ht="21.75" customHeight="1" x14ac:dyDescent="0.15">
      <c r="A24" s="840"/>
      <c r="B24" s="610"/>
      <c r="C24" s="604"/>
      <c r="D24" s="608"/>
      <c r="E24" s="16" t="s">
        <v>650</v>
      </c>
      <c r="F24" s="17" t="s">
        <v>862</v>
      </c>
      <c r="G24" s="17"/>
      <c r="H24" s="17" t="s">
        <v>863</v>
      </c>
      <c r="I24" s="18"/>
      <c r="J24" s="19"/>
    </row>
    <row r="25" spans="1:10" s="13" customFormat="1" ht="21.75" customHeight="1" x14ac:dyDescent="0.15">
      <c r="A25" s="840"/>
      <c r="B25" s="610"/>
      <c r="C25" s="604"/>
      <c r="D25" s="608"/>
      <c r="E25" s="16" t="s">
        <v>164</v>
      </c>
      <c r="F25" s="17" t="s">
        <v>862</v>
      </c>
      <c r="G25" s="17"/>
      <c r="H25" s="17"/>
      <c r="I25" s="18"/>
      <c r="J25" s="19" t="s">
        <v>863</v>
      </c>
    </row>
    <row r="26" spans="1:10" s="13" customFormat="1" ht="21.75" customHeight="1" x14ac:dyDescent="0.15">
      <c r="A26" s="840"/>
      <c r="B26" s="610"/>
      <c r="C26" s="604"/>
      <c r="D26" s="608"/>
      <c r="E26" s="16" t="s">
        <v>159</v>
      </c>
      <c r="F26" s="17" t="s">
        <v>862</v>
      </c>
      <c r="G26" s="17"/>
      <c r="H26" s="17" t="s">
        <v>863</v>
      </c>
      <c r="I26" s="18"/>
      <c r="J26" s="19"/>
    </row>
    <row r="27" spans="1:10" s="13" customFormat="1" ht="21.75" customHeight="1" x14ac:dyDescent="0.15">
      <c r="A27" s="840"/>
      <c r="B27" s="610"/>
      <c r="C27" s="604">
        <v>7</v>
      </c>
      <c r="D27" s="608" t="s">
        <v>971</v>
      </c>
      <c r="E27" s="16" t="s">
        <v>475</v>
      </c>
      <c r="F27" s="17" t="s">
        <v>862</v>
      </c>
      <c r="G27" s="17"/>
      <c r="H27" s="17"/>
      <c r="I27" s="18"/>
      <c r="J27" s="19" t="s">
        <v>863</v>
      </c>
    </row>
    <row r="28" spans="1:10" s="13" customFormat="1" ht="21.75" customHeight="1" x14ac:dyDescent="0.15">
      <c r="A28" s="840"/>
      <c r="B28" s="610"/>
      <c r="C28" s="604"/>
      <c r="D28" s="608"/>
      <c r="E28" s="16" t="s">
        <v>374</v>
      </c>
      <c r="F28" s="17" t="s">
        <v>862</v>
      </c>
      <c r="G28" s="17"/>
      <c r="H28" s="17"/>
      <c r="I28" s="17" t="s">
        <v>863</v>
      </c>
      <c r="J28" s="19"/>
    </row>
    <row r="29" spans="1:10" s="13" customFormat="1" ht="21.75" customHeight="1" x14ac:dyDescent="0.15">
      <c r="A29" s="840"/>
      <c r="B29" s="610"/>
      <c r="C29" s="604"/>
      <c r="D29" s="608"/>
      <c r="E29" s="16" t="s">
        <v>486</v>
      </c>
      <c r="F29" s="17" t="s">
        <v>862</v>
      </c>
      <c r="G29" s="17"/>
      <c r="H29" s="17" t="s">
        <v>863</v>
      </c>
      <c r="I29" s="17"/>
      <c r="J29" s="30"/>
    </row>
    <row r="30" spans="1:10" s="13" customFormat="1" ht="21.75" customHeight="1" x14ac:dyDescent="0.15">
      <c r="A30" s="840"/>
      <c r="B30" s="610"/>
      <c r="C30" s="604">
        <v>8</v>
      </c>
      <c r="D30" s="608" t="s">
        <v>257</v>
      </c>
      <c r="E30" s="16" t="s">
        <v>471</v>
      </c>
      <c r="F30" s="17" t="s">
        <v>862</v>
      </c>
      <c r="G30" s="17"/>
      <c r="H30" s="17"/>
      <c r="I30" s="17" t="s">
        <v>863</v>
      </c>
      <c r="J30" s="30"/>
    </row>
    <row r="31" spans="1:10" s="13" customFormat="1" ht="21.75" customHeight="1" x14ac:dyDescent="0.15">
      <c r="A31" s="840"/>
      <c r="B31" s="610"/>
      <c r="C31" s="604"/>
      <c r="D31" s="608"/>
      <c r="E31" s="16" t="s">
        <v>375</v>
      </c>
      <c r="F31" s="17" t="s">
        <v>862</v>
      </c>
      <c r="G31" s="17"/>
      <c r="H31" s="17" t="s">
        <v>863</v>
      </c>
      <c r="I31" s="17"/>
      <c r="J31" s="30"/>
    </row>
    <row r="32" spans="1:10" s="13" customFormat="1" ht="21.75" customHeight="1" x14ac:dyDescent="0.15">
      <c r="A32" s="840"/>
      <c r="B32" s="610"/>
      <c r="C32" s="604"/>
      <c r="D32" s="608"/>
      <c r="E32" s="16" t="s">
        <v>961</v>
      </c>
      <c r="F32" s="17" t="s">
        <v>862</v>
      </c>
      <c r="G32" s="17"/>
      <c r="H32" s="17" t="s">
        <v>863</v>
      </c>
      <c r="I32" s="18"/>
      <c r="J32" s="19"/>
    </row>
    <row r="33" spans="1:10" s="13" customFormat="1" ht="21.75" customHeight="1" x14ac:dyDescent="0.15">
      <c r="A33" s="840"/>
      <c r="B33" s="610"/>
      <c r="C33" s="604">
        <v>9</v>
      </c>
      <c r="D33" s="608" t="s">
        <v>724</v>
      </c>
      <c r="E33" s="16" t="s">
        <v>215</v>
      </c>
      <c r="F33" s="17" t="s">
        <v>862</v>
      </c>
      <c r="G33" s="17"/>
      <c r="H33" s="17"/>
      <c r="I33" s="17" t="s">
        <v>863</v>
      </c>
      <c r="J33" s="19"/>
    </row>
    <row r="34" spans="1:10" s="13" customFormat="1" ht="21.75" customHeight="1" x14ac:dyDescent="0.15">
      <c r="A34" s="840"/>
      <c r="B34" s="610"/>
      <c r="C34" s="604"/>
      <c r="D34" s="608"/>
      <c r="E34" s="16" t="s">
        <v>741</v>
      </c>
      <c r="F34" s="17" t="s">
        <v>862</v>
      </c>
      <c r="G34" s="17"/>
      <c r="H34" s="17" t="s">
        <v>863</v>
      </c>
      <c r="I34" s="18"/>
      <c r="J34" s="19"/>
    </row>
    <row r="35" spans="1:10" s="13" customFormat="1" ht="21.75" customHeight="1" x14ac:dyDescent="0.15">
      <c r="A35" s="840"/>
      <c r="B35" s="610"/>
      <c r="C35" s="604"/>
      <c r="D35" s="608"/>
      <c r="E35" s="16" t="s">
        <v>482</v>
      </c>
      <c r="F35" s="17" t="s">
        <v>862</v>
      </c>
      <c r="G35" s="17"/>
      <c r="H35" s="17" t="s">
        <v>863</v>
      </c>
      <c r="I35" s="18"/>
      <c r="J35" s="19"/>
    </row>
    <row r="36" spans="1:10" s="13" customFormat="1" ht="21.75" customHeight="1" x14ac:dyDescent="0.15">
      <c r="A36" s="840"/>
      <c r="B36" s="610"/>
      <c r="C36" s="604"/>
      <c r="D36" s="608"/>
      <c r="E36" s="16" t="s">
        <v>484</v>
      </c>
      <c r="F36" s="17" t="s">
        <v>862</v>
      </c>
      <c r="G36" s="17"/>
      <c r="H36" s="17" t="s">
        <v>863</v>
      </c>
      <c r="I36" s="18"/>
      <c r="J36" s="19"/>
    </row>
    <row r="37" spans="1:10" s="13" customFormat="1" ht="21.75" customHeight="1" x14ac:dyDescent="0.15">
      <c r="A37" s="840"/>
      <c r="B37" s="610"/>
      <c r="C37" s="604"/>
      <c r="D37" s="608"/>
      <c r="E37" s="16" t="s">
        <v>710</v>
      </c>
      <c r="F37" s="17" t="s">
        <v>863</v>
      </c>
      <c r="G37" s="17"/>
      <c r="H37" s="17"/>
      <c r="I37" s="18"/>
      <c r="J37" s="19"/>
    </row>
    <row r="38" spans="1:10" s="13" customFormat="1" ht="21.75" customHeight="1" x14ac:dyDescent="0.15">
      <c r="A38" s="840"/>
      <c r="B38" s="610"/>
      <c r="C38" s="727">
        <v>10</v>
      </c>
      <c r="D38" s="719" t="s">
        <v>786</v>
      </c>
      <c r="E38" s="16" t="s">
        <v>459</v>
      </c>
      <c r="F38" s="17" t="s">
        <v>862</v>
      </c>
      <c r="G38" s="17"/>
      <c r="H38" s="17" t="s">
        <v>863</v>
      </c>
      <c r="I38" s="18"/>
      <c r="J38" s="19"/>
    </row>
    <row r="39" spans="1:10" s="13" customFormat="1" ht="21.75" customHeight="1" x14ac:dyDescent="0.15">
      <c r="A39" s="840"/>
      <c r="B39" s="610"/>
      <c r="C39" s="728"/>
      <c r="D39" s="720"/>
      <c r="E39" s="16" t="s">
        <v>388</v>
      </c>
      <c r="F39" s="17" t="s">
        <v>862</v>
      </c>
      <c r="G39" s="17"/>
      <c r="H39" s="17" t="s">
        <v>863</v>
      </c>
      <c r="I39" s="18"/>
      <c r="J39" s="19"/>
    </row>
    <row r="40" spans="1:10" s="13" customFormat="1" ht="21.75" customHeight="1" x14ac:dyDescent="0.15">
      <c r="A40" s="840"/>
      <c r="B40" s="610"/>
      <c r="C40" s="728"/>
      <c r="D40" s="720"/>
      <c r="E40" s="16" t="s">
        <v>380</v>
      </c>
      <c r="F40" s="17" t="s">
        <v>862</v>
      </c>
      <c r="G40" s="17"/>
      <c r="H40" s="17" t="s">
        <v>863</v>
      </c>
      <c r="I40" s="18"/>
      <c r="J40" s="19"/>
    </row>
    <row r="41" spans="1:10" s="13" customFormat="1" ht="21.75" customHeight="1" x14ac:dyDescent="0.15">
      <c r="A41" s="840"/>
      <c r="B41" s="610"/>
      <c r="C41" s="728"/>
      <c r="D41" s="720"/>
      <c r="E41" s="16" t="s">
        <v>361</v>
      </c>
      <c r="F41" s="17" t="s">
        <v>862</v>
      </c>
      <c r="G41" s="17"/>
      <c r="H41" s="17" t="s">
        <v>863</v>
      </c>
      <c r="I41" s="18"/>
      <c r="J41" s="19"/>
    </row>
    <row r="42" spans="1:10" s="13" customFormat="1" ht="21.75" customHeight="1" x14ac:dyDescent="0.15">
      <c r="A42" s="840"/>
      <c r="B42" s="610"/>
      <c r="C42" s="728"/>
      <c r="D42" s="720"/>
      <c r="E42" s="16" t="s">
        <v>275</v>
      </c>
      <c r="F42" s="17" t="s">
        <v>862</v>
      </c>
      <c r="G42" s="17"/>
      <c r="H42" s="17" t="s">
        <v>863</v>
      </c>
      <c r="I42" s="18"/>
      <c r="J42" s="19"/>
    </row>
    <row r="43" spans="1:10" s="13" customFormat="1" ht="21.75" customHeight="1" x14ac:dyDescent="0.15">
      <c r="A43" s="840"/>
      <c r="B43" s="610"/>
      <c r="C43" s="728"/>
      <c r="D43" s="720"/>
      <c r="E43" s="16" t="s">
        <v>208</v>
      </c>
      <c r="F43" s="17" t="s">
        <v>862</v>
      </c>
      <c r="G43" s="17"/>
      <c r="H43" s="17" t="s">
        <v>863</v>
      </c>
      <c r="I43" s="18"/>
      <c r="J43" s="19"/>
    </row>
    <row r="44" spans="1:10" s="13" customFormat="1" ht="21.75" customHeight="1" x14ac:dyDescent="0.15">
      <c r="A44" s="840"/>
      <c r="B44" s="610"/>
      <c r="C44" s="729"/>
      <c r="D44" s="721"/>
      <c r="E44" s="16" t="s">
        <v>223</v>
      </c>
      <c r="F44" s="17" t="s">
        <v>862</v>
      </c>
      <c r="G44" s="17"/>
      <c r="H44" s="17" t="s">
        <v>863</v>
      </c>
      <c r="I44" s="18"/>
      <c r="J44" s="19"/>
    </row>
    <row r="45" spans="1:10" s="13" customFormat="1" ht="21.75" customHeight="1" x14ac:dyDescent="0.15">
      <c r="A45" s="840"/>
      <c r="B45" s="610"/>
      <c r="C45" s="727">
        <v>11</v>
      </c>
      <c r="D45" s="779" t="s">
        <v>0</v>
      </c>
      <c r="E45" s="29" t="s">
        <v>722</v>
      </c>
      <c r="F45" s="78"/>
      <c r="G45" s="78"/>
      <c r="H45" s="78" t="s">
        <v>862</v>
      </c>
      <c r="I45" s="172"/>
      <c r="J45" s="173" t="s">
        <v>863</v>
      </c>
    </row>
    <row r="46" spans="1:10" s="13" customFormat="1" ht="21.75" customHeight="1" x14ac:dyDescent="0.15">
      <c r="A46" s="840"/>
      <c r="B46" s="610"/>
      <c r="C46" s="729"/>
      <c r="D46" s="781"/>
      <c r="E46" s="29" t="s">
        <v>725</v>
      </c>
      <c r="F46" s="78" t="s">
        <v>862</v>
      </c>
      <c r="G46" s="78"/>
      <c r="H46" s="78" t="s">
        <v>863</v>
      </c>
      <c r="I46" s="172"/>
      <c r="J46" s="173"/>
    </row>
    <row r="47" spans="1:10" s="13" customFormat="1" ht="21.75" customHeight="1" x14ac:dyDescent="0.15">
      <c r="A47" s="840"/>
      <c r="B47" s="610"/>
      <c r="C47" s="14">
        <v>12</v>
      </c>
      <c r="D47" s="85" t="s">
        <v>47</v>
      </c>
      <c r="E47" s="29" t="s">
        <v>47</v>
      </c>
      <c r="F47" s="78" t="s">
        <v>862</v>
      </c>
      <c r="G47" s="78"/>
      <c r="H47" s="78" t="s">
        <v>863</v>
      </c>
      <c r="I47" s="172"/>
      <c r="J47" s="173"/>
    </row>
    <row r="48" spans="1:10" s="13" customFormat="1" ht="21.75" customHeight="1" x14ac:dyDescent="0.15">
      <c r="A48" s="840"/>
      <c r="B48" s="610"/>
      <c r="C48" s="604">
        <v>13</v>
      </c>
      <c r="D48" s="726" t="s">
        <v>936</v>
      </c>
      <c r="E48" s="29" t="s">
        <v>722</v>
      </c>
      <c r="F48" s="78" t="s">
        <v>862</v>
      </c>
      <c r="G48" s="78"/>
      <c r="H48" s="78" t="s">
        <v>863</v>
      </c>
      <c r="I48" s="172"/>
      <c r="J48" s="173"/>
    </row>
    <row r="49" spans="1:10" s="13" customFormat="1" ht="21.75" customHeight="1" x14ac:dyDescent="0.15">
      <c r="A49" s="840"/>
      <c r="B49" s="610"/>
      <c r="C49" s="604"/>
      <c r="D49" s="726"/>
      <c r="E49" s="29" t="s">
        <v>725</v>
      </c>
      <c r="F49" s="78" t="s">
        <v>863</v>
      </c>
      <c r="G49" s="78"/>
      <c r="H49" s="78"/>
      <c r="I49" s="172"/>
      <c r="J49" s="173"/>
    </row>
    <row r="50" spans="1:10" s="13" customFormat="1" ht="21.75" customHeight="1" x14ac:dyDescent="0.15">
      <c r="A50" s="840"/>
      <c r="B50" s="610"/>
      <c r="C50" s="14">
        <v>14</v>
      </c>
      <c r="D50" s="15" t="s">
        <v>798</v>
      </c>
      <c r="E50" s="16" t="s">
        <v>906</v>
      </c>
      <c r="F50" s="17" t="s">
        <v>862</v>
      </c>
      <c r="G50" s="17"/>
      <c r="H50" s="17" t="s">
        <v>863</v>
      </c>
      <c r="I50" s="18"/>
      <c r="J50" s="19"/>
    </row>
    <row r="51" spans="1:10" s="13" customFormat="1" ht="21.75" customHeight="1" x14ac:dyDescent="0.15">
      <c r="A51" s="840"/>
      <c r="B51" s="610"/>
      <c r="C51" s="14">
        <v>15</v>
      </c>
      <c r="D51" s="15" t="s">
        <v>836</v>
      </c>
      <c r="E51" s="16" t="s">
        <v>96</v>
      </c>
      <c r="F51" s="17" t="s">
        <v>862</v>
      </c>
      <c r="G51" s="17"/>
      <c r="H51" s="17" t="s">
        <v>863</v>
      </c>
      <c r="I51" s="18"/>
      <c r="J51" s="19"/>
    </row>
    <row r="52" spans="1:10" s="13" customFormat="1" ht="21.75" customHeight="1" x14ac:dyDescent="0.15">
      <c r="A52" s="840"/>
      <c r="B52" s="610"/>
      <c r="C52" s="727">
        <v>16</v>
      </c>
      <c r="D52" s="719" t="s">
        <v>826</v>
      </c>
      <c r="E52" s="29" t="s">
        <v>142</v>
      </c>
      <c r="F52" s="78" t="s">
        <v>862</v>
      </c>
      <c r="G52" s="17"/>
      <c r="H52" s="78" t="s">
        <v>863</v>
      </c>
      <c r="I52" s="18"/>
      <c r="J52" s="19"/>
    </row>
    <row r="53" spans="1:10" s="13" customFormat="1" ht="21.75" customHeight="1" x14ac:dyDescent="0.15">
      <c r="A53" s="840"/>
      <c r="B53" s="610"/>
      <c r="C53" s="729"/>
      <c r="D53" s="721"/>
      <c r="E53" s="16" t="s">
        <v>216</v>
      </c>
      <c r="F53" s="17" t="s">
        <v>862</v>
      </c>
      <c r="G53" s="17"/>
      <c r="H53" s="17" t="s">
        <v>863</v>
      </c>
      <c r="I53" s="18"/>
      <c r="J53" s="19"/>
    </row>
    <row r="54" spans="1:10" s="13" customFormat="1" ht="21.75" customHeight="1" x14ac:dyDescent="0.15">
      <c r="A54" s="841"/>
      <c r="B54" s="751"/>
      <c r="C54" s="23">
        <v>17</v>
      </c>
      <c r="D54" s="24" t="s">
        <v>880</v>
      </c>
      <c r="E54" s="25" t="s">
        <v>679</v>
      </c>
      <c r="F54" s="26" t="s">
        <v>862</v>
      </c>
      <c r="G54" s="26"/>
      <c r="H54" s="26" t="s">
        <v>863</v>
      </c>
      <c r="I54" s="27"/>
      <c r="J54" s="28"/>
    </row>
    <row r="55" spans="1:10" s="5" customFormat="1" ht="21.75" customHeight="1" x14ac:dyDescent="0.15">
      <c r="A55" s="830" t="s">
        <v>812</v>
      </c>
      <c r="B55" s="753"/>
      <c r="C55" s="730">
        <v>1</v>
      </c>
      <c r="D55" s="608" t="s">
        <v>767</v>
      </c>
      <c r="E55" s="29" t="s">
        <v>277</v>
      </c>
      <c r="F55" s="17" t="s">
        <v>862</v>
      </c>
      <c r="G55" s="10"/>
      <c r="H55" s="10"/>
      <c r="I55" s="10" t="s">
        <v>863</v>
      </c>
      <c r="J55" s="30"/>
    </row>
    <row r="56" spans="1:10" s="5" customFormat="1" ht="21.75" customHeight="1" x14ac:dyDescent="0.15">
      <c r="A56" s="831"/>
      <c r="B56" s="699"/>
      <c r="C56" s="731"/>
      <c r="D56" s="608"/>
      <c r="E56" s="29" t="s">
        <v>212</v>
      </c>
      <c r="F56" s="17" t="s">
        <v>862</v>
      </c>
      <c r="G56" s="17"/>
      <c r="H56" s="17" t="s">
        <v>863</v>
      </c>
      <c r="I56" s="31"/>
      <c r="J56" s="30"/>
    </row>
    <row r="57" spans="1:10" s="5" customFormat="1" ht="21.75" customHeight="1" x14ac:dyDescent="0.15">
      <c r="A57" s="831"/>
      <c r="B57" s="699"/>
      <c r="C57" s="731"/>
      <c r="D57" s="608"/>
      <c r="E57" s="29" t="s">
        <v>345</v>
      </c>
      <c r="F57" s="17" t="s">
        <v>862</v>
      </c>
      <c r="G57" s="17"/>
      <c r="H57" s="17" t="s">
        <v>863</v>
      </c>
      <c r="I57" s="17"/>
      <c r="J57" s="30"/>
    </row>
    <row r="58" spans="1:10" s="5" customFormat="1" ht="21.75" customHeight="1" x14ac:dyDescent="0.15">
      <c r="A58" s="831"/>
      <c r="B58" s="699"/>
      <c r="C58" s="731"/>
      <c r="D58" s="608"/>
      <c r="E58" s="29" t="s">
        <v>26</v>
      </c>
      <c r="F58" s="17" t="s">
        <v>862</v>
      </c>
      <c r="G58" s="17"/>
      <c r="H58" s="17" t="s">
        <v>863</v>
      </c>
      <c r="I58" s="17"/>
      <c r="J58" s="30"/>
    </row>
    <row r="59" spans="1:10" s="5" customFormat="1" ht="21.75" customHeight="1" x14ac:dyDescent="0.15">
      <c r="A59" s="831"/>
      <c r="B59" s="699"/>
      <c r="C59" s="731"/>
      <c r="D59" s="608"/>
      <c r="E59" s="29" t="s">
        <v>394</v>
      </c>
      <c r="F59" s="17" t="s">
        <v>862</v>
      </c>
      <c r="G59" s="17"/>
      <c r="H59" s="17"/>
      <c r="I59" s="17" t="s">
        <v>863</v>
      </c>
      <c r="J59" s="30"/>
    </row>
    <row r="60" spans="1:10" s="5" customFormat="1" ht="21.75" customHeight="1" x14ac:dyDescent="0.15">
      <c r="A60" s="831"/>
      <c r="B60" s="699"/>
      <c r="C60" s="731"/>
      <c r="D60" s="608"/>
      <c r="E60" s="29" t="s">
        <v>200</v>
      </c>
      <c r="F60" s="17" t="s">
        <v>862</v>
      </c>
      <c r="G60" s="17"/>
      <c r="H60" s="17" t="s">
        <v>863</v>
      </c>
      <c r="I60" s="17"/>
      <c r="J60" s="30"/>
    </row>
    <row r="61" spans="1:10" s="5" customFormat="1" ht="21.75" customHeight="1" x14ac:dyDescent="0.15">
      <c r="A61" s="831"/>
      <c r="B61" s="699"/>
      <c r="C61" s="731"/>
      <c r="D61" s="608"/>
      <c r="E61" s="29" t="s">
        <v>73</v>
      </c>
      <c r="F61" s="17" t="s">
        <v>862</v>
      </c>
      <c r="G61" s="17"/>
      <c r="H61" s="17" t="s">
        <v>863</v>
      </c>
      <c r="I61" s="17"/>
      <c r="J61" s="30"/>
    </row>
    <row r="62" spans="1:10" s="5" customFormat="1" ht="21.75" customHeight="1" x14ac:dyDescent="0.15">
      <c r="A62" s="831"/>
      <c r="B62" s="699"/>
      <c r="C62" s="731"/>
      <c r="D62" s="608"/>
      <c r="E62" s="29" t="s">
        <v>191</v>
      </c>
      <c r="F62" s="17" t="s">
        <v>862</v>
      </c>
      <c r="G62" s="17"/>
      <c r="H62" s="17" t="s">
        <v>863</v>
      </c>
      <c r="I62" s="17"/>
      <c r="J62" s="30"/>
    </row>
    <row r="63" spans="1:10" s="5" customFormat="1" ht="21.75" customHeight="1" x14ac:dyDescent="0.15">
      <c r="A63" s="831"/>
      <c r="B63" s="699"/>
      <c r="C63" s="731"/>
      <c r="D63" s="608"/>
      <c r="E63" s="29" t="s">
        <v>13</v>
      </c>
      <c r="F63" s="17" t="s">
        <v>862</v>
      </c>
      <c r="G63" s="17"/>
      <c r="H63" s="17" t="s">
        <v>863</v>
      </c>
      <c r="I63" s="17"/>
      <c r="J63" s="30"/>
    </row>
    <row r="64" spans="1:10" s="5" customFormat="1" ht="21.75" customHeight="1" x14ac:dyDescent="0.15">
      <c r="A64" s="831"/>
      <c r="B64" s="699"/>
      <c r="C64" s="731"/>
      <c r="D64" s="608"/>
      <c r="E64" s="29" t="s">
        <v>594</v>
      </c>
      <c r="F64" s="17" t="s">
        <v>862</v>
      </c>
      <c r="G64" s="17"/>
      <c r="H64" s="17" t="s">
        <v>863</v>
      </c>
      <c r="I64" s="17"/>
      <c r="J64" s="30"/>
    </row>
    <row r="65" spans="1:10" s="5" customFormat="1" ht="21.75" customHeight="1" x14ac:dyDescent="0.15">
      <c r="A65" s="831"/>
      <c r="B65" s="699"/>
      <c r="C65" s="731"/>
      <c r="D65" s="608"/>
      <c r="E65" s="29" t="s">
        <v>324</v>
      </c>
      <c r="F65" s="17" t="s">
        <v>862</v>
      </c>
      <c r="G65" s="17"/>
      <c r="H65" s="17" t="s">
        <v>863</v>
      </c>
      <c r="I65" s="17"/>
      <c r="J65" s="30"/>
    </row>
    <row r="66" spans="1:10" s="5" customFormat="1" ht="21.75" customHeight="1" x14ac:dyDescent="0.15">
      <c r="A66" s="831"/>
      <c r="B66" s="699"/>
      <c r="C66" s="732"/>
      <c r="D66" s="608"/>
      <c r="E66" s="29" t="s">
        <v>629</v>
      </c>
      <c r="F66" s="17" t="s">
        <v>862</v>
      </c>
      <c r="G66" s="17"/>
      <c r="H66" s="17" t="s">
        <v>863</v>
      </c>
      <c r="I66" s="17"/>
      <c r="J66" s="30"/>
    </row>
    <row r="67" spans="1:10" s="5" customFormat="1" ht="21.75" customHeight="1" x14ac:dyDescent="0.15">
      <c r="A67" s="831"/>
      <c r="B67" s="699"/>
      <c r="C67" s="754">
        <v>2</v>
      </c>
      <c r="D67" s="719" t="s">
        <v>797</v>
      </c>
      <c r="E67" s="16" t="s">
        <v>897</v>
      </c>
      <c r="F67" s="17" t="s">
        <v>862</v>
      </c>
      <c r="G67" s="17"/>
      <c r="H67" s="17"/>
      <c r="I67" s="17"/>
      <c r="J67" s="30" t="s">
        <v>863</v>
      </c>
    </row>
    <row r="68" spans="1:10" s="5" customFormat="1" ht="21.75" customHeight="1" x14ac:dyDescent="0.15">
      <c r="A68" s="831"/>
      <c r="B68" s="699"/>
      <c r="C68" s="755"/>
      <c r="D68" s="720"/>
      <c r="E68" s="16" t="s">
        <v>963</v>
      </c>
      <c r="F68" s="17" t="s">
        <v>862</v>
      </c>
      <c r="G68" s="17"/>
      <c r="H68" s="17" t="s">
        <v>863</v>
      </c>
      <c r="I68" s="17"/>
      <c r="J68" s="30"/>
    </row>
    <row r="69" spans="1:10" s="5" customFormat="1" ht="21.75" customHeight="1" x14ac:dyDescent="0.15">
      <c r="A69" s="831"/>
      <c r="B69" s="699"/>
      <c r="C69" s="755"/>
      <c r="D69" s="720"/>
      <c r="E69" s="16" t="s">
        <v>302</v>
      </c>
      <c r="F69" s="17" t="s">
        <v>862</v>
      </c>
      <c r="G69" s="17"/>
      <c r="H69" s="17" t="s">
        <v>863</v>
      </c>
      <c r="I69" s="17"/>
      <c r="J69" s="30"/>
    </row>
    <row r="70" spans="1:10" s="5" customFormat="1" ht="21.75" customHeight="1" x14ac:dyDescent="0.15">
      <c r="A70" s="831"/>
      <c r="B70" s="699"/>
      <c r="C70" s="755"/>
      <c r="D70" s="720"/>
      <c r="E70" s="16" t="s">
        <v>262</v>
      </c>
      <c r="F70" s="17" t="s">
        <v>862</v>
      </c>
      <c r="G70" s="17"/>
      <c r="H70" s="17" t="s">
        <v>863</v>
      </c>
      <c r="I70" s="17"/>
      <c r="J70" s="30"/>
    </row>
    <row r="71" spans="1:10" s="5" customFormat="1" ht="21.75" customHeight="1" x14ac:dyDescent="0.15">
      <c r="A71" s="831"/>
      <c r="B71" s="699"/>
      <c r="C71" s="755"/>
      <c r="D71" s="720"/>
      <c r="E71" s="16" t="s">
        <v>590</v>
      </c>
      <c r="F71" s="17" t="s">
        <v>862</v>
      </c>
      <c r="G71" s="17"/>
      <c r="H71" s="17"/>
      <c r="I71" s="17" t="s">
        <v>863</v>
      </c>
      <c r="J71" s="30"/>
    </row>
    <row r="72" spans="1:10" s="5" customFormat="1" ht="21.75" customHeight="1" x14ac:dyDescent="0.15">
      <c r="A72" s="831"/>
      <c r="B72" s="699"/>
      <c r="C72" s="755"/>
      <c r="D72" s="720"/>
      <c r="E72" s="16" t="s">
        <v>700</v>
      </c>
      <c r="F72" s="17" t="s">
        <v>862</v>
      </c>
      <c r="G72" s="17"/>
      <c r="H72" s="17" t="s">
        <v>863</v>
      </c>
      <c r="I72" s="17"/>
      <c r="J72" s="30"/>
    </row>
    <row r="73" spans="1:10" s="5" customFormat="1" ht="21.75" customHeight="1" x14ac:dyDescent="0.15">
      <c r="A73" s="831"/>
      <c r="B73" s="699"/>
      <c r="C73" s="755"/>
      <c r="D73" s="720"/>
      <c r="E73" s="16" t="s">
        <v>221</v>
      </c>
      <c r="F73" s="17" t="s">
        <v>862</v>
      </c>
      <c r="G73" s="17"/>
      <c r="H73" s="17" t="s">
        <v>863</v>
      </c>
      <c r="I73" s="17"/>
      <c r="J73" s="30"/>
    </row>
    <row r="74" spans="1:10" s="5" customFormat="1" ht="21.75" customHeight="1" x14ac:dyDescent="0.15">
      <c r="A74" s="831"/>
      <c r="B74" s="699"/>
      <c r="C74" s="755"/>
      <c r="D74" s="720"/>
      <c r="E74" s="16" t="s">
        <v>166</v>
      </c>
      <c r="F74" s="17" t="s">
        <v>862</v>
      </c>
      <c r="G74" s="17"/>
      <c r="H74" s="17" t="s">
        <v>863</v>
      </c>
      <c r="I74" s="17"/>
      <c r="J74" s="30"/>
    </row>
    <row r="75" spans="1:10" s="13" customFormat="1" ht="21.75" customHeight="1" x14ac:dyDescent="0.15">
      <c r="A75" s="831"/>
      <c r="B75" s="699"/>
      <c r="C75" s="755"/>
      <c r="D75" s="720"/>
      <c r="E75" s="16" t="s">
        <v>670</v>
      </c>
      <c r="F75" s="17" t="s">
        <v>862</v>
      </c>
      <c r="G75" s="17"/>
      <c r="H75" s="17" t="s">
        <v>863</v>
      </c>
      <c r="I75" s="17"/>
      <c r="J75" s="30"/>
    </row>
    <row r="76" spans="1:10" s="13" customFormat="1" ht="21.75" customHeight="1" x14ac:dyDescent="0.15">
      <c r="A76" s="831"/>
      <c r="B76" s="699"/>
      <c r="C76" s="755"/>
      <c r="D76" s="720"/>
      <c r="E76" s="16" t="s">
        <v>989</v>
      </c>
      <c r="F76" s="17" t="s">
        <v>862</v>
      </c>
      <c r="G76" s="17"/>
      <c r="H76" s="17" t="s">
        <v>863</v>
      </c>
      <c r="I76" s="17"/>
      <c r="J76" s="30"/>
    </row>
    <row r="77" spans="1:10" s="13" customFormat="1" ht="21.75" customHeight="1" x14ac:dyDescent="0.15">
      <c r="A77" s="831"/>
      <c r="B77" s="699"/>
      <c r="C77" s="646">
        <v>3</v>
      </c>
      <c r="D77" s="608" t="s">
        <v>714</v>
      </c>
      <c r="E77" s="16" t="s">
        <v>939</v>
      </c>
      <c r="F77" s="17" t="s">
        <v>862</v>
      </c>
      <c r="G77" s="17"/>
      <c r="H77" s="17"/>
      <c r="I77" s="17" t="s">
        <v>863</v>
      </c>
      <c r="J77" s="30"/>
    </row>
    <row r="78" spans="1:10" s="13" customFormat="1" ht="21.75" customHeight="1" x14ac:dyDescent="0.15">
      <c r="A78" s="831"/>
      <c r="B78" s="699"/>
      <c r="C78" s="646"/>
      <c r="D78" s="608"/>
      <c r="E78" s="16" t="s">
        <v>572</v>
      </c>
      <c r="F78" s="17" t="s">
        <v>862</v>
      </c>
      <c r="G78" s="17"/>
      <c r="H78" s="17" t="s">
        <v>863</v>
      </c>
      <c r="I78" s="17"/>
      <c r="J78" s="30"/>
    </row>
    <row r="79" spans="1:10" s="13" customFormat="1" ht="21.75" customHeight="1" x14ac:dyDescent="0.15">
      <c r="A79" s="831"/>
      <c r="B79" s="699"/>
      <c r="C79" s="646"/>
      <c r="D79" s="608"/>
      <c r="E79" s="16" t="s">
        <v>682</v>
      </c>
      <c r="F79" s="17" t="s">
        <v>862</v>
      </c>
      <c r="G79" s="17"/>
      <c r="H79" s="17" t="s">
        <v>863</v>
      </c>
      <c r="I79" s="17"/>
      <c r="J79" s="30"/>
    </row>
    <row r="80" spans="1:10" s="13" customFormat="1" ht="21.75" customHeight="1" x14ac:dyDescent="0.15">
      <c r="A80" s="831"/>
      <c r="B80" s="699"/>
      <c r="C80" s="646"/>
      <c r="D80" s="608"/>
      <c r="E80" s="16" t="s">
        <v>86</v>
      </c>
      <c r="F80" s="17" t="s">
        <v>862</v>
      </c>
      <c r="G80" s="17"/>
      <c r="H80" s="17" t="s">
        <v>863</v>
      </c>
      <c r="I80" s="17"/>
      <c r="J80" s="30"/>
    </row>
    <row r="81" spans="1:10" s="13" customFormat="1" ht="21.75" customHeight="1" x14ac:dyDescent="0.15">
      <c r="A81" s="831"/>
      <c r="B81" s="699"/>
      <c r="C81" s="646"/>
      <c r="D81" s="608"/>
      <c r="E81" s="16" t="s">
        <v>292</v>
      </c>
      <c r="F81" s="17" t="s">
        <v>862</v>
      </c>
      <c r="G81" s="17"/>
      <c r="H81" s="17" t="s">
        <v>863</v>
      </c>
      <c r="I81" s="17"/>
      <c r="J81" s="30"/>
    </row>
    <row r="82" spans="1:10" s="13" customFormat="1" ht="21.75" customHeight="1" x14ac:dyDescent="0.15">
      <c r="A82" s="831"/>
      <c r="B82" s="699"/>
      <c r="C82" s="646"/>
      <c r="D82" s="608"/>
      <c r="E82" s="16" t="s">
        <v>240</v>
      </c>
      <c r="F82" s="17" t="s">
        <v>862</v>
      </c>
      <c r="G82" s="17"/>
      <c r="H82" s="17" t="s">
        <v>863</v>
      </c>
      <c r="I82" s="17"/>
      <c r="J82" s="30"/>
    </row>
    <row r="83" spans="1:10" s="13" customFormat="1" ht="21.75" customHeight="1" x14ac:dyDescent="0.15">
      <c r="A83" s="831"/>
      <c r="B83" s="699"/>
      <c r="C83" s="646"/>
      <c r="D83" s="608"/>
      <c r="E83" s="16" t="s">
        <v>176</v>
      </c>
      <c r="F83" s="17" t="s">
        <v>862</v>
      </c>
      <c r="G83" s="17"/>
      <c r="H83" s="17" t="s">
        <v>863</v>
      </c>
      <c r="I83" s="17"/>
      <c r="J83" s="30"/>
    </row>
    <row r="84" spans="1:10" s="13" customFormat="1" ht="21.75" customHeight="1" x14ac:dyDescent="0.15">
      <c r="A84" s="831"/>
      <c r="B84" s="699"/>
      <c r="C84" s="646"/>
      <c r="D84" s="608"/>
      <c r="E84" s="16" t="s">
        <v>603</v>
      </c>
      <c r="F84" s="17" t="s">
        <v>862</v>
      </c>
      <c r="G84" s="17"/>
      <c r="H84" s="17" t="s">
        <v>863</v>
      </c>
      <c r="I84" s="17"/>
      <c r="J84" s="30"/>
    </row>
    <row r="85" spans="1:10" s="13" customFormat="1" ht="21.75" customHeight="1" x14ac:dyDescent="0.15">
      <c r="A85" s="831"/>
      <c r="B85" s="699"/>
      <c r="C85" s="646"/>
      <c r="D85" s="608"/>
      <c r="E85" s="16" t="s">
        <v>581</v>
      </c>
      <c r="F85" s="17" t="s">
        <v>862</v>
      </c>
      <c r="G85" s="17"/>
      <c r="H85" s="17" t="s">
        <v>863</v>
      </c>
      <c r="I85" s="17"/>
      <c r="J85" s="30"/>
    </row>
    <row r="86" spans="1:10" s="13" customFormat="1" ht="21.75" customHeight="1" x14ac:dyDescent="0.15">
      <c r="A86" s="831"/>
      <c r="B86" s="699"/>
      <c r="C86" s="754">
        <v>4</v>
      </c>
      <c r="D86" s="719" t="s">
        <v>477</v>
      </c>
      <c r="E86" s="34" t="s">
        <v>48</v>
      </c>
      <c r="F86" s="31" t="s">
        <v>862</v>
      </c>
      <c r="G86" s="31"/>
      <c r="H86" s="31"/>
      <c r="I86" s="31"/>
      <c r="J86" s="35" t="s">
        <v>863</v>
      </c>
    </row>
    <row r="87" spans="1:10" s="13" customFormat="1" ht="21.75" customHeight="1" x14ac:dyDescent="0.15">
      <c r="A87" s="831"/>
      <c r="B87" s="699"/>
      <c r="C87" s="755"/>
      <c r="D87" s="720"/>
      <c r="E87" s="16" t="s">
        <v>929</v>
      </c>
      <c r="F87" s="17" t="s">
        <v>862</v>
      </c>
      <c r="G87" s="17"/>
      <c r="H87" s="17"/>
      <c r="I87" s="17" t="s">
        <v>863</v>
      </c>
      <c r="J87" s="30"/>
    </row>
    <row r="88" spans="1:10" s="13" customFormat="1" ht="21.75" customHeight="1" x14ac:dyDescent="0.15">
      <c r="A88" s="831"/>
      <c r="B88" s="699"/>
      <c r="C88" s="755"/>
      <c r="D88" s="720"/>
      <c r="E88" s="16" t="s">
        <v>272</v>
      </c>
      <c r="F88" s="17" t="s">
        <v>862</v>
      </c>
      <c r="G88" s="17"/>
      <c r="H88" s="17" t="s">
        <v>863</v>
      </c>
      <c r="I88" s="17"/>
      <c r="J88" s="30"/>
    </row>
    <row r="89" spans="1:10" s="13" customFormat="1" ht="21.75" customHeight="1" x14ac:dyDescent="0.15">
      <c r="A89" s="831"/>
      <c r="B89" s="699"/>
      <c r="C89" s="755"/>
      <c r="D89" s="720"/>
      <c r="E89" s="16" t="s">
        <v>578</v>
      </c>
      <c r="F89" s="17" t="s">
        <v>862</v>
      </c>
      <c r="G89" s="17"/>
      <c r="H89" s="17"/>
      <c r="I89" s="17" t="s">
        <v>863</v>
      </c>
      <c r="J89" s="30"/>
    </row>
    <row r="90" spans="1:10" s="13" customFormat="1" ht="21.75" customHeight="1" x14ac:dyDescent="0.15">
      <c r="A90" s="831"/>
      <c r="B90" s="699"/>
      <c r="C90" s="755"/>
      <c r="D90" s="720"/>
      <c r="E90" s="16" t="s">
        <v>587</v>
      </c>
      <c r="F90" s="17" t="s">
        <v>862</v>
      </c>
      <c r="G90" s="17"/>
      <c r="H90" s="17" t="s">
        <v>863</v>
      </c>
      <c r="I90" s="17"/>
      <c r="J90" s="30"/>
    </row>
    <row r="91" spans="1:10" s="13" customFormat="1" ht="21.75" customHeight="1" x14ac:dyDescent="0.15">
      <c r="A91" s="831"/>
      <c r="B91" s="699"/>
      <c r="C91" s="755"/>
      <c r="D91" s="720"/>
      <c r="E91" s="16" t="s">
        <v>91</v>
      </c>
      <c r="F91" s="17" t="s">
        <v>862</v>
      </c>
      <c r="G91" s="17"/>
      <c r="H91" s="17" t="s">
        <v>863</v>
      </c>
      <c r="I91" s="17"/>
      <c r="J91" s="30"/>
    </row>
    <row r="92" spans="1:10" s="13" customFormat="1" ht="21.75" customHeight="1" x14ac:dyDescent="0.15">
      <c r="A92" s="831"/>
      <c r="B92" s="699"/>
      <c r="C92" s="755"/>
      <c r="D92" s="720"/>
      <c r="E92" s="16" t="s">
        <v>575</v>
      </c>
      <c r="F92" s="17" t="s">
        <v>862</v>
      </c>
      <c r="G92" s="17"/>
      <c r="H92" s="17" t="s">
        <v>863</v>
      </c>
      <c r="I92" s="17"/>
      <c r="J92" s="30"/>
    </row>
    <row r="93" spans="1:10" s="13" customFormat="1" ht="21.75" customHeight="1" x14ac:dyDescent="0.15">
      <c r="A93" s="831"/>
      <c r="B93" s="699"/>
      <c r="C93" s="755"/>
      <c r="D93" s="720"/>
      <c r="E93" s="16" t="s">
        <v>287</v>
      </c>
      <c r="F93" s="17" t="s">
        <v>862</v>
      </c>
      <c r="G93" s="17"/>
      <c r="H93" s="17" t="s">
        <v>863</v>
      </c>
      <c r="I93" s="17"/>
      <c r="J93" s="30"/>
    </row>
    <row r="94" spans="1:10" s="13" customFormat="1" ht="21.75" customHeight="1" x14ac:dyDescent="0.15">
      <c r="A94" s="831"/>
      <c r="B94" s="699"/>
      <c r="C94" s="755"/>
      <c r="D94" s="720"/>
      <c r="E94" s="16" t="s">
        <v>661</v>
      </c>
      <c r="F94" s="17" t="s">
        <v>862</v>
      </c>
      <c r="G94" s="17"/>
      <c r="H94" s="17" t="s">
        <v>863</v>
      </c>
      <c r="I94" s="17"/>
      <c r="J94" s="30"/>
    </row>
    <row r="95" spans="1:10" s="13" customFormat="1" ht="21.75" customHeight="1" x14ac:dyDescent="0.15">
      <c r="A95" s="831"/>
      <c r="B95" s="699"/>
      <c r="C95" s="755"/>
      <c r="D95" s="720"/>
      <c r="E95" s="16" t="s">
        <v>586</v>
      </c>
      <c r="F95" s="17" t="s">
        <v>862</v>
      </c>
      <c r="G95" s="17"/>
      <c r="H95" s="17" t="s">
        <v>863</v>
      </c>
      <c r="I95" s="17"/>
      <c r="J95" s="30"/>
    </row>
    <row r="96" spans="1:10" s="13" customFormat="1" ht="21.75" customHeight="1" x14ac:dyDescent="0.15">
      <c r="A96" s="831"/>
      <c r="B96" s="699"/>
      <c r="C96" s="755"/>
      <c r="D96" s="720"/>
      <c r="E96" s="16" t="s">
        <v>454</v>
      </c>
      <c r="F96" s="17" t="s">
        <v>862</v>
      </c>
      <c r="G96" s="17"/>
      <c r="H96" s="17" t="s">
        <v>863</v>
      </c>
      <c r="I96" s="17"/>
      <c r="J96" s="30"/>
    </row>
    <row r="97" spans="1:10" s="13" customFormat="1" ht="21.75" customHeight="1" x14ac:dyDescent="0.15">
      <c r="A97" s="831"/>
      <c r="B97" s="699"/>
      <c r="C97" s="755"/>
      <c r="D97" s="720"/>
      <c r="E97" s="16" t="s">
        <v>623</v>
      </c>
      <c r="F97" s="17" t="s">
        <v>862</v>
      </c>
      <c r="G97" s="17"/>
      <c r="H97" s="17" t="s">
        <v>863</v>
      </c>
      <c r="I97" s="17"/>
      <c r="J97" s="30"/>
    </row>
    <row r="98" spans="1:10" s="13" customFormat="1" ht="21.75" customHeight="1" x14ac:dyDescent="0.15">
      <c r="A98" s="831"/>
      <c r="B98" s="699"/>
      <c r="C98" s="756"/>
      <c r="D98" s="721"/>
      <c r="E98" s="16" t="s">
        <v>634</v>
      </c>
      <c r="F98" s="17" t="s">
        <v>862</v>
      </c>
      <c r="G98" s="17"/>
      <c r="H98" s="17" t="s">
        <v>863</v>
      </c>
      <c r="I98" s="17"/>
      <c r="J98" s="30"/>
    </row>
    <row r="99" spans="1:10" s="13" customFormat="1" ht="21.75" customHeight="1" x14ac:dyDescent="0.15">
      <c r="A99" s="831"/>
      <c r="B99" s="699"/>
      <c r="C99" s="754">
        <v>5</v>
      </c>
      <c r="D99" s="719" t="s">
        <v>628</v>
      </c>
      <c r="E99" s="16" t="s">
        <v>293</v>
      </c>
      <c r="F99" s="17" t="s">
        <v>862</v>
      </c>
      <c r="G99" s="17"/>
      <c r="H99" s="17" t="s">
        <v>863</v>
      </c>
      <c r="I99" s="17"/>
      <c r="J99" s="30"/>
    </row>
    <row r="100" spans="1:10" s="13" customFormat="1" ht="21.75" customHeight="1" x14ac:dyDescent="0.15">
      <c r="A100" s="831"/>
      <c r="B100" s="699"/>
      <c r="C100" s="755"/>
      <c r="D100" s="720"/>
      <c r="E100" s="16" t="s">
        <v>636</v>
      </c>
      <c r="F100" s="17" t="s">
        <v>862</v>
      </c>
      <c r="G100" s="17"/>
      <c r="H100" s="17" t="s">
        <v>863</v>
      </c>
      <c r="I100" s="17"/>
      <c r="J100" s="30"/>
    </row>
    <row r="101" spans="1:10" s="13" customFormat="1" ht="21.75" customHeight="1" x14ac:dyDescent="0.15">
      <c r="A101" s="831"/>
      <c r="B101" s="699"/>
      <c r="C101" s="756"/>
      <c r="D101" s="721"/>
      <c r="E101" s="16" t="s">
        <v>842</v>
      </c>
      <c r="F101" s="17" t="s">
        <v>862</v>
      </c>
      <c r="G101" s="17"/>
      <c r="H101" s="17" t="s">
        <v>863</v>
      </c>
      <c r="I101" s="17"/>
      <c r="J101" s="30"/>
    </row>
    <row r="102" spans="1:10" s="13" customFormat="1" ht="21.75" customHeight="1" x14ac:dyDescent="0.15">
      <c r="A102" s="831"/>
      <c r="B102" s="699"/>
      <c r="C102" s="757">
        <v>6</v>
      </c>
      <c r="D102" s="719" t="s">
        <v>814</v>
      </c>
      <c r="E102" s="16" t="s">
        <v>237</v>
      </c>
      <c r="F102" s="17" t="s">
        <v>862</v>
      </c>
      <c r="G102" s="17"/>
      <c r="H102" s="17" t="s">
        <v>863</v>
      </c>
      <c r="I102" s="17"/>
      <c r="J102" s="30"/>
    </row>
    <row r="103" spans="1:10" s="13" customFormat="1" ht="21.75" customHeight="1" x14ac:dyDescent="0.15">
      <c r="A103" s="831"/>
      <c r="B103" s="699"/>
      <c r="C103" s="758"/>
      <c r="D103" s="721"/>
      <c r="E103" s="16" t="s">
        <v>263</v>
      </c>
      <c r="F103" s="17" t="s">
        <v>862</v>
      </c>
      <c r="G103" s="17"/>
      <c r="H103" s="17" t="s">
        <v>863</v>
      </c>
      <c r="I103" s="17"/>
      <c r="J103" s="30"/>
    </row>
    <row r="104" spans="1:10" s="13" customFormat="1" ht="21.75" customHeight="1" x14ac:dyDescent="0.15">
      <c r="A104" s="831"/>
      <c r="B104" s="699"/>
      <c r="C104" s="757">
        <v>7</v>
      </c>
      <c r="D104" s="719" t="s">
        <v>790</v>
      </c>
      <c r="E104" s="16" t="s">
        <v>450</v>
      </c>
      <c r="F104" s="17" t="s">
        <v>862</v>
      </c>
      <c r="G104" s="17"/>
      <c r="H104" s="17" t="s">
        <v>863</v>
      </c>
      <c r="I104" s="17"/>
      <c r="J104" s="30"/>
    </row>
    <row r="105" spans="1:10" s="13" customFormat="1" ht="21.75" customHeight="1" x14ac:dyDescent="0.15">
      <c r="A105" s="831"/>
      <c r="B105" s="699"/>
      <c r="C105" s="759"/>
      <c r="D105" s="720"/>
      <c r="E105" s="16" t="s">
        <v>635</v>
      </c>
      <c r="F105" s="17" t="s">
        <v>862</v>
      </c>
      <c r="G105" s="17"/>
      <c r="H105" s="17" t="s">
        <v>863</v>
      </c>
      <c r="I105" s="17"/>
      <c r="J105" s="30"/>
    </row>
    <row r="106" spans="1:10" s="13" customFormat="1" ht="21.75" customHeight="1" x14ac:dyDescent="0.15">
      <c r="A106" s="831"/>
      <c r="B106" s="699"/>
      <c r="C106" s="759"/>
      <c r="D106" s="720"/>
      <c r="E106" s="16" t="s">
        <v>637</v>
      </c>
      <c r="F106" s="17" t="s">
        <v>862</v>
      </c>
      <c r="G106" s="17"/>
      <c r="H106" s="17" t="s">
        <v>863</v>
      </c>
      <c r="I106" s="17"/>
      <c r="J106" s="30"/>
    </row>
    <row r="107" spans="1:10" s="13" customFormat="1" ht="21.75" customHeight="1" x14ac:dyDescent="0.15">
      <c r="A107" s="831"/>
      <c r="B107" s="699"/>
      <c r="C107" s="758"/>
      <c r="D107" s="721"/>
      <c r="E107" s="16" t="s">
        <v>837</v>
      </c>
      <c r="F107" s="17" t="s">
        <v>862</v>
      </c>
      <c r="G107" s="17"/>
      <c r="H107" s="17" t="s">
        <v>863</v>
      </c>
      <c r="I107" s="17"/>
      <c r="J107" s="30"/>
    </row>
    <row r="108" spans="1:10" s="13" customFormat="1" ht="21.75" customHeight="1" x14ac:dyDescent="0.15">
      <c r="A108" s="831"/>
      <c r="B108" s="699"/>
      <c r="C108" s="646">
        <v>8</v>
      </c>
      <c r="D108" s="608" t="s">
        <v>774</v>
      </c>
      <c r="E108" s="16" t="s">
        <v>122</v>
      </c>
      <c r="F108" s="17" t="s">
        <v>862</v>
      </c>
      <c r="G108" s="17"/>
      <c r="H108" s="17"/>
      <c r="I108" s="17"/>
      <c r="J108" s="30" t="s">
        <v>863</v>
      </c>
    </row>
    <row r="109" spans="1:10" s="13" customFormat="1" ht="21.75" customHeight="1" x14ac:dyDescent="0.15">
      <c r="A109" s="831"/>
      <c r="B109" s="699"/>
      <c r="C109" s="646"/>
      <c r="D109" s="608"/>
      <c r="E109" s="16" t="s">
        <v>689</v>
      </c>
      <c r="F109" s="17" t="s">
        <v>862</v>
      </c>
      <c r="G109" s="17"/>
      <c r="H109" s="17" t="s">
        <v>863</v>
      </c>
      <c r="I109" s="17"/>
      <c r="J109" s="30"/>
    </row>
    <row r="110" spans="1:10" s="13" customFormat="1" ht="21.75" customHeight="1" x14ac:dyDescent="0.15">
      <c r="A110" s="831"/>
      <c r="B110" s="699"/>
      <c r="C110" s="646"/>
      <c r="D110" s="608"/>
      <c r="E110" s="16" t="s">
        <v>398</v>
      </c>
      <c r="F110" s="17" t="s">
        <v>862</v>
      </c>
      <c r="G110" s="17"/>
      <c r="H110" s="17" t="s">
        <v>863</v>
      </c>
      <c r="I110" s="17"/>
      <c r="J110" s="30"/>
    </row>
    <row r="111" spans="1:10" s="13" customFormat="1" ht="21.75" customHeight="1" x14ac:dyDescent="0.15">
      <c r="A111" s="831"/>
      <c r="B111" s="699"/>
      <c r="C111" s="646"/>
      <c r="D111" s="608"/>
      <c r="E111" s="16" t="s">
        <v>163</v>
      </c>
      <c r="F111" s="17" t="s">
        <v>862</v>
      </c>
      <c r="G111" s="17"/>
      <c r="H111" s="17" t="s">
        <v>863</v>
      </c>
      <c r="I111" s="17"/>
      <c r="J111" s="30"/>
    </row>
    <row r="112" spans="1:10" s="13" customFormat="1" ht="21.75" customHeight="1" x14ac:dyDescent="0.15">
      <c r="A112" s="831"/>
      <c r="B112" s="699"/>
      <c r="C112" s="646"/>
      <c r="D112" s="608"/>
      <c r="E112" s="16" t="s">
        <v>642</v>
      </c>
      <c r="F112" s="17" t="s">
        <v>862</v>
      </c>
      <c r="G112" s="17"/>
      <c r="H112" s="17" t="s">
        <v>863</v>
      </c>
      <c r="I112" s="17"/>
      <c r="J112" s="30"/>
    </row>
    <row r="113" spans="1:10" s="13" customFormat="1" ht="21.75" customHeight="1" x14ac:dyDescent="0.15">
      <c r="A113" s="831"/>
      <c r="B113" s="699"/>
      <c r="C113" s="646"/>
      <c r="D113" s="608"/>
      <c r="E113" s="16" t="s">
        <v>751</v>
      </c>
      <c r="F113" s="17" t="s">
        <v>862</v>
      </c>
      <c r="G113" s="17"/>
      <c r="H113" s="17" t="s">
        <v>863</v>
      </c>
      <c r="I113" s="17"/>
      <c r="J113" s="30"/>
    </row>
    <row r="114" spans="1:10" s="13" customFormat="1" ht="21.75" customHeight="1" x14ac:dyDescent="0.15">
      <c r="A114" s="831"/>
      <c r="B114" s="699"/>
      <c r="C114" s="646"/>
      <c r="D114" s="608"/>
      <c r="E114" s="16" t="s">
        <v>150</v>
      </c>
      <c r="F114" s="17" t="s">
        <v>862</v>
      </c>
      <c r="G114" s="17"/>
      <c r="H114" s="17" t="s">
        <v>863</v>
      </c>
      <c r="I114" s="17"/>
      <c r="J114" s="30"/>
    </row>
    <row r="115" spans="1:10" s="13" customFormat="1" ht="21.75" customHeight="1" x14ac:dyDescent="0.15">
      <c r="A115" s="831"/>
      <c r="B115" s="699"/>
      <c r="C115" s="646"/>
      <c r="D115" s="608"/>
      <c r="E115" s="16" t="s">
        <v>571</v>
      </c>
      <c r="F115" s="17" t="s">
        <v>862</v>
      </c>
      <c r="G115" s="17"/>
      <c r="H115" s="17" t="s">
        <v>863</v>
      </c>
      <c r="I115" s="17"/>
      <c r="J115" s="30"/>
    </row>
    <row r="116" spans="1:10" s="13" customFormat="1" ht="21.75" customHeight="1" x14ac:dyDescent="0.15">
      <c r="A116" s="831"/>
      <c r="B116" s="699"/>
      <c r="C116" s="646"/>
      <c r="D116" s="608"/>
      <c r="E116" s="16" t="s">
        <v>544</v>
      </c>
      <c r="F116" s="17" t="s">
        <v>862</v>
      </c>
      <c r="G116" s="17"/>
      <c r="H116" s="17" t="s">
        <v>863</v>
      </c>
      <c r="I116" s="17"/>
      <c r="J116" s="30"/>
    </row>
    <row r="117" spans="1:10" s="13" customFormat="1" ht="21.75" customHeight="1" x14ac:dyDescent="0.15">
      <c r="A117" s="831"/>
      <c r="B117" s="699"/>
      <c r="C117" s="754">
        <v>9</v>
      </c>
      <c r="D117" s="719" t="s">
        <v>796</v>
      </c>
      <c r="E117" s="16" t="s">
        <v>182</v>
      </c>
      <c r="F117" s="17" t="s">
        <v>862</v>
      </c>
      <c r="G117" s="17"/>
      <c r="H117" s="17" t="s">
        <v>863</v>
      </c>
      <c r="I117" s="17"/>
      <c r="J117" s="30"/>
    </row>
    <row r="118" spans="1:10" s="13" customFormat="1" ht="21.75" customHeight="1" x14ac:dyDescent="0.15">
      <c r="A118" s="831"/>
      <c r="B118" s="699"/>
      <c r="C118" s="756"/>
      <c r="D118" s="721"/>
      <c r="E118" s="16" t="s">
        <v>171</v>
      </c>
      <c r="F118" s="17" t="s">
        <v>862</v>
      </c>
      <c r="G118" s="17"/>
      <c r="H118" s="17" t="s">
        <v>863</v>
      </c>
      <c r="I118" s="17"/>
      <c r="J118" s="30"/>
    </row>
    <row r="119" spans="1:10" s="13" customFormat="1" ht="21.75" customHeight="1" x14ac:dyDescent="0.15">
      <c r="A119" s="831"/>
      <c r="B119" s="699"/>
      <c r="C119" s="646">
        <v>10</v>
      </c>
      <c r="D119" s="608" t="s">
        <v>162</v>
      </c>
      <c r="E119" s="16" t="s">
        <v>422</v>
      </c>
      <c r="F119" s="17" t="s">
        <v>862</v>
      </c>
      <c r="G119" s="17"/>
      <c r="H119" s="17" t="s">
        <v>863</v>
      </c>
      <c r="I119" s="17"/>
      <c r="J119" s="30"/>
    </row>
    <row r="120" spans="1:10" s="13" customFormat="1" ht="21.75" customHeight="1" x14ac:dyDescent="0.15">
      <c r="A120" s="831"/>
      <c r="B120" s="699"/>
      <c r="C120" s="646"/>
      <c r="D120" s="608"/>
      <c r="E120" s="16" t="s">
        <v>315</v>
      </c>
      <c r="F120" s="17" t="s">
        <v>862</v>
      </c>
      <c r="G120" s="17"/>
      <c r="H120" s="17" t="s">
        <v>863</v>
      </c>
      <c r="I120" s="37"/>
      <c r="J120" s="30"/>
    </row>
    <row r="121" spans="1:10" s="13" customFormat="1" ht="21.75" customHeight="1" x14ac:dyDescent="0.15">
      <c r="A121" s="831"/>
      <c r="B121" s="699"/>
      <c r="C121" s="646"/>
      <c r="D121" s="608"/>
      <c r="E121" s="16" t="s">
        <v>114</v>
      </c>
      <c r="F121" s="17" t="s">
        <v>862</v>
      </c>
      <c r="G121" s="17"/>
      <c r="H121" s="17" t="s">
        <v>863</v>
      </c>
      <c r="I121" s="17"/>
      <c r="J121" s="30"/>
    </row>
    <row r="122" spans="1:10" s="13" customFormat="1" ht="21.75" customHeight="1" x14ac:dyDescent="0.15">
      <c r="A122" s="831"/>
      <c r="B122" s="699"/>
      <c r="C122" s="646">
        <v>11</v>
      </c>
      <c r="D122" s="608" t="s">
        <v>248</v>
      </c>
      <c r="E122" s="16" t="s">
        <v>833</v>
      </c>
      <c r="F122" s="17" t="s">
        <v>862</v>
      </c>
      <c r="G122" s="17"/>
      <c r="H122" s="17" t="s">
        <v>863</v>
      </c>
      <c r="I122" s="17"/>
      <c r="J122" s="30"/>
    </row>
    <row r="123" spans="1:10" s="13" customFormat="1" ht="21.75" customHeight="1" x14ac:dyDescent="0.15">
      <c r="A123" s="831"/>
      <c r="B123" s="699"/>
      <c r="C123" s="646"/>
      <c r="D123" s="608"/>
      <c r="E123" s="16" t="s">
        <v>589</v>
      </c>
      <c r="F123" s="17" t="s">
        <v>862</v>
      </c>
      <c r="G123" s="17"/>
      <c r="H123" s="17" t="s">
        <v>863</v>
      </c>
      <c r="I123" s="17"/>
      <c r="J123" s="30"/>
    </row>
    <row r="124" spans="1:10" s="13" customFormat="1" ht="21.75" customHeight="1" x14ac:dyDescent="0.15">
      <c r="A124" s="831"/>
      <c r="B124" s="699"/>
      <c r="C124" s="646"/>
      <c r="D124" s="608"/>
      <c r="E124" s="16" t="s">
        <v>576</v>
      </c>
      <c r="F124" s="17" t="s">
        <v>862</v>
      </c>
      <c r="G124" s="17"/>
      <c r="H124" s="17" t="s">
        <v>863</v>
      </c>
      <c r="I124" s="17"/>
      <c r="J124" s="30"/>
    </row>
    <row r="125" spans="1:10" s="13" customFormat="1" ht="21.75" customHeight="1" x14ac:dyDescent="0.15">
      <c r="A125" s="831"/>
      <c r="B125" s="699"/>
      <c r="C125" s="646"/>
      <c r="D125" s="608"/>
      <c r="E125" s="16" t="s">
        <v>177</v>
      </c>
      <c r="F125" s="17" t="s">
        <v>862</v>
      </c>
      <c r="G125" s="17"/>
      <c r="H125" s="17" t="s">
        <v>863</v>
      </c>
      <c r="I125" s="17"/>
      <c r="J125" s="30"/>
    </row>
    <row r="126" spans="1:10" s="13" customFormat="1" ht="21.75" customHeight="1" x14ac:dyDescent="0.15">
      <c r="A126" s="831"/>
      <c r="B126" s="699"/>
      <c r="C126" s="646"/>
      <c r="D126" s="608"/>
      <c r="E126" s="16" t="s">
        <v>588</v>
      </c>
      <c r="F126" s="17" t="s">
        <v>862</v>
      </c>
      <c r="G126" s="17"/>
      <c r="H126" s="17" t="s">
        <v>863</v>
      </c>
      <c r="I126" s="17"/>
      <c r="J126" s="30"/>
    </row>
    <row r="127" spans="1:10" s="13" customFormat="1" ht="21.75" customHeight="1" x14ac:dyDescent="0.15">
      <c r="A127" s="831"/>
      <c r="B127" s="699"/>
      <c r="C127" s="646"/>
      <c r="D127" s="608"/>
      <c r="E127" s="16" t="s">
        <v>815</v>
      </c>
      <c r="F127" s="17" t="s">
        <v>862</v>
      </c>
      <c r="G127" s="17"/>
      <c r="H127" s="17" t="s">
        <v>863</v>
      </c>
      <c r="I127" s="17"/>
      <c r="J127" s="30"/>
    </row>
    <row r="128" spans="1:10" s="13" customFormat="1" ht="21.75" customHeight="1" x14ac:dyDescent="0.15">
      <c r="A128" s="831"/>
      <c r="B128" s="699"/>
      <c r="C128" s="646"/>
      <c r="D128" s="608"/>
      <c r="E128" s="16" t="s">
        <v>582</v>
      </c>
      <c r="F128" s="17" t="s">
        <v>862</v>
      </c>
      <c r="G128" s="17"/>
      <c r="H128" s="17" t="s">
        <v>863</v>
      </c>
      <c r="I128" s="17"/>
      <c r="J128" s="30"/>
    </row>
    <row r="129" spans="1:10" s="13" customFormat="1" ht="21.75" customHeight="1" x14ac:dyDescent="0.15">
      <c r="A129" s="831"/>
      <c r="B129" s="699"/>
      <c r="C129" s="646">
        <v>12</v>
      </c>
      <c r="D129" s="608" t="s">
        <v>851</v>
      </c>
      <c r="E129" s="16" t="s">
        <v>390</v>
      </c>
      <c r="F129" s="17" t="s">
        <v>862</v>
      </c>
      <c r="G129" s="17"/>
      <c r="H129" s="17" t="s">
        <v>863</v>
      </c>
      <c r="I129" s="17"/>
      <c r="J129" s="30"/>
    </row>
    <row r="130" spans="1:10" s="13" customFormat="1" ht="21.75" customHeight="1" x14ac:dyDescent="0.15">
      <c r="A130" s="831"/>
      <c r="B130" s="699"/>
      <c r="C130" s="646"/>
      <c r="D130" s="608"/>
      <c r="E130" s="16" t="s">
        <v>384</v>
      </c>
      <c r="F130" s="17" t="s">
        <v>862</v>
      </c>
      <c r="G130" s="17"/>
      <c r="H130" s="17" t="s">
        <v>863</v>
      </c>
      <c r="I130" s="17"/>
      <c r="J130" s="30"/>
    </row>
    <row r="131" spans="1:10" s="13" customFormat="1" ht="21.75" customHeight="1" x14ac:dyDescent="0.15">
      <c r="A131" s="831"/>
      <c r="B131" s="699"/>
      <c r="C131" s="646">
        <v>13</v>
      </c>
      <c r="D131" s="719" t="s">
        <v>631</v>
      </c>
      <c r="E131" s="16" t="s">
        <v>396</v>
      </c>
      <c r="F131" s="17" t="s">
        <v>862</v>
      </c>
      <c r="G131" s="17"/>
      <c r="H131" s="17"/>
      <c r="I131" s="17" t="s">
        <v>863</v>
      </c>
      <c r="J131" s="30"/>
    </row>
    <row r="132" spans="1:10" s="13" customFormat="1" ht="21.75" customHeight="1" x14ac:dyDescent="0.15">
      <c r="A132" s="831"/>
      <c r="B132" s="699"/>
      <c r="C132" s="646"/>
      <c r="D132" s="721"/>
      <c r="E132" s="16" t="s">
        <v>87</v>
      </c>
      <c r="F132" s="17" t="s">
        <v>862</v>
      </c>
      <c r="G132" s="17"/>
      <c r="H132" s="17" t="s">
        <v>863</v>
      </c>
      <c r="I132" s="17"/>
      <c r="J132" s="30"/>
    </row>
    <row r="133" spans="1:10" s="13" customFormat="1" ht="21.75" customHeight="1" x14ac:dyDescent="0.15">
      <c r="A133" s="831"/>
      <c r="B133" s="699"/>
      <c r="C133" s="646">
        <v>14</v>
      </c>
      <c r="D133" s="608" t="s">
        <v>799</v>
      </c>
      <c r="E133" s="16" t="s">
        <v>167</v>
      </c>
      <c r="F133" s="17" t="s">
        <v>862</v>
      </c>
      <c r="G133" s="17"/>
      <c r="H133" s="17"/>
      <c r="I133" s="17"/>
      <c r="J133" s="30" t="s">
        <v>863</v>
      </c>
    </row>
    <row r="134" spans="1:10" s="13" customFormat="1" ht="21.75" customHeight="1" x14ac:dyDescent="0.15">
      <c r="A134" s="831"/>
      <c r="B134" s="699"/>
      <c r="C134" s="646"/>
      <c r="D134" s="608"/>
      <c r="E134" s="16" t="s">
        <v>246</v>
      </c>
      <c r="F134" s="17" t="s">
        <v>862</v>
      </c>
      <c r="G134" s="17"/>
      <c r="H134" s="17"/>
      <c r="I134" s="17" t="s">
        <v>863</v>
      </c>
      <c r="J134" s="30"/>
    </row>
    <row r="135" spans="1:10" s="13" customFormat="1" ht="21.75" customHeight="1" x14ac:dyDescent="0.15">
      <c r="A135" s="831"/>
      <c r="B135" s="699"/>
      <c r="C135" s="646"/>
      <c r="D135" s="608"/>
      <c r="E135" s="16" t="s">
        <v>489</v>
      </c>
      <c r="F135" s="17" t="s">
        <v>862</v>
      </c>
      <c r="G135" s="17"/>
      <c r="H135" s="17" t="s">
        <v>863</v>
      </c>
      <c r="I135" s="17"/>
      <c r="J135" s="30"/>
    </row>
    <row r="136" spans="1:10" s="13" customFormat="1" ht="21.75" customHeight="1" x14ac:dyDescent="0.15">
      <c r="A136" s="831"/>
      <c r="B136" s="699"/>
      <c r="C136" s="646"/>
      <c r="D136" s="608"/>
      <c r="E136" s="16" t="s">
        <v>545</v>
      </c>
      <c r="F136" s="17" t="s">
        <v>862</v>
      </c>
      <c r="G136" s="17"/>
      <c r="H136" s="17" t="s">
        <v>863</v>
      </c>
      <c r="I136" s="17"/>
      <c r="J136" s="30"/>
    </row>
    <row r="137" spans="1:10" s="13" customFormat="1" ht="21.75" customHeight="1" x14ac:dyDescent="0.15">
      <c r="A137" s="831"/>
      <c r="B137" s="699"/>
      <c r="C137" s="646"/>
      <c r="D137" s="608"/>
      <c r="E137" s="16" t="s">
        <v>236</v>
      </c>
      <c r="F137" s="17" t="s">
        <v>862</v>
      </c>
      <c r="G137" s="17"/>
      <c r="H137" s="17" t="s">
        <v>863</v>
      </c>
      <c r="I137" s="17"/>
      <c r="J137" s="30"/>
    </row>
    <row r="138" spans="1:10" s="13" customFormat="1" ht="21.75" customHeight="1" x14ac:dyDescent="0.15">
      <c r="A138" s="831"/>
      <c r="B138" s="699"/>
      <c r="C138" s="646"/>
      <c r="D138" s="608"/>
      <c r="E138" s="16" t="s">
        <v>547</v>
      </c>
      <c r="F138" s="17" t="s">
        <v>862</v>
      </c>
      <c r="G138" s="17"/>
      <c r="H138" s="17" t="s">
        <v>863</v>
      </c>
      <c r="I138" s="17"/>
      <c r="J138" s="30"/>
    </row>
    <row r="139" spans="1:10" s="13" customFormat="1" ht="21.75" customHeight="1" x14ac:dyDescent="0.15">
      <c r="A139" s="831"/>
      <c r="B139" s="699"/>
      <c r="C139" s="646"/>
      <c r="D139" s="608"/>
      <c r="E139" s="16" t="s">
        <v>204</v>
      </c>
      <c r="F139" s="17" t="s">
        <v>862</v>
      </c>
      <c r="G139" s="17"/>
      <c r="H139" s="17" t="s">
        <v>863</v>
      </c>
      <c r="I139" s="17"/>
      <c r="J139" s="30"/>
    </row>
    <row r="140" spans="1:10" s="13" customFormat="1" ht="21.75" customHeight="1" x14ac:dyDescent="0.15">
      <c r="A140" s="831"/>
      <c r="B140" s="699"/>
      <c r="C140" s="646"/>
      <c r="D140" s="608"/>
      <c r="E140" s="16" t="s">
        <v>633</v>
      </c>
      <c r="F140" s="17" t="s">
        <v>862</v>
      </c>
      <c r="G140" s="17"/>
      <c r="H140" s="17" t="s">
        <v>863</v>
      </c>
      <c r="I140" s="17"/>
      <c r="J140" s="30"/>
    </row>
    <row r="141" spans="1:10" s="13" customFormat="1" ht="21.75" customHeight="1" x14ac:dyDescent="0.15">
      <c r="A141" s="831"/>
      <c r="B141" s="699"/>
      <c r="C141" s="646"/>
      <c r="D141" s="608"/>
      <c r="E141" s="16" t="s">
        <v>647</v>
      </c>
      <c r="F141" s="17" t="s">
        <v>862</v>
      </c>
      <c r="G141" s="17"/>
      <c r="H141" s="17" t="s">
        <v>863</v>
      </c>
      <c r="I141" s="17"/>
      <c r="J141" s="30"/>
    </row>
    <row r="142" spans="1:10" s="13" customFormat="1" ht="21.75" customHeight="1" x14ac:dyDescent="0.15">
      <c r="A142" s="831"/>
      <c r="B142" s="699"/>
      <c r="C142" s="646"/>
      <c r="D142" s="608"/>
      <c r="E142" s="16" t="s">
        <v>606</v>
      </c>
      <c r="F142" s="17" t="s">
        <v>862</v>
      </c>
      <c r="G142" s="17"/>
      <c r="H142" s="17" t="s">
        <v>863</v>
      </c>
      <c r="I142" s="17"/>
      <c r="J142" s="30"/>
    </row>
    <row r="143" spans="1:10" s="13" customFormat="1" ht="21.75" customHeight="1" x14ac:dyDescent="0.15">
      <c r="A143" s="831"/>
      <c r="B143" s="699"/>
      <c r="C143" s="646"/>
      <c r="D143" s="608"/>
      <c r="E143" s="16" t="s">
        <v>135</v>
      </c>
      <c r="F143" s="17" t="s">
        <v>862</v>
      </c>
      <c r="G143" s="37"/>
      <c r="H143" s="17" t="s">
        <v>863</v>
      </c>
      <c r="I143" s="17"/>
      <c r="J143" s="30"/>
    </row>
    <row r="144" spans="1:10" s="13" customFormat="1" ht="21.75" customHeight="1" x14ac:dyDescent="0.15">
      <c r="A144" s="831"/>
      <c r="B144" s="699"/>
      <c r="C144" s="646"/>
      <c r="D144" s="608"/>
      <c r="E144" s="16" t="s">
        <v>596</v>
      </c>
      <c r="F144" s="17" t="s">
        <v>862</v>
      </c>
      <c r="G144" s="17"/>
      <c r="H144" s="17" t="s">
        <v>863</v>
      </c>
      <c r="I144" s="17"/>
      <c r="J144" s="30"/>
    </row>
    <row r="145" spans="1:10" s="13" customFormat="1" ht="21.75" customHeight="1" x14ac:dyDescent="0.15">
      <c r="A145" s="831"/>
      <c r="B145" s="699"/>
      <c r="C145" s="646"/>
      <c r="D145" s="608"/>
      <c r="E145" s="16" t="s">
        <v>185</v>
      </c>
      <c r="F145" s="17" t="s">
        <v>862</v>
      </c>
      <c r="G145" s="17"/>
      <c r="H145" s="17" t="s">
        <v>863</v>
      </c>
      <c r="I145" s="17"/>
      <c r="J145" s="30"/>
    </row>
    <row r="146" spans="1:10" s="13" customFormat="1" ht="21.75" customHeight="1" x14ac:dyDescent="0.15">
      <c r="A146" s="831"/>
      <c r="B146" s="699"/>
      <c r="C146" s="646">
        <v>15</v>
      </c>
      <c r="D146" s="608" t="s">
        <v>514</v>
      </c>
      <c r="E146" s="16" t="s">
        <v>308</v>
      </c>
      <c r="F146" s="17" t="s">
        <v>862</v>
      </c>
      <c r="G146" s="17"/>
      <c r="H146" s="17" t="s">
        <v>863</v>
      </c>
      <c r="I146" s="17"/>
      <c r="J146" s="30"/>
    </row>
    <row r="147" spans="1:10" s="13" customFormat="1" ht="21.75" customHeight="1" x14ac:dyDescent="0.15">
      <c r="A147" s="831"/>
      <c r="B147" s="699"/>
      <c r="C147" s="646"/>
      <c r="D147" s="608"/>
      <c r="E147" s="16" t="s">
        <v>311</v>
      </c>
      <c r="F147" s="17" t="s">
        <v>862</v>
      </c>
      <c r="G147" s="17"/>
      <c r="H147" s="17" t="s">
        <v>863</v>
      </c>
      <c r="I147" s="17"/>
      <c r="J147" s="30"/>
    </row>
    <row r="148" spans="1:10" s="13" customFormat="1" ht="21.75" customHeight="1" x14ac:dyDescent="0.15">
      <c r="A148" s="831"/>
      <c r="B148" s="699"/>
      <c r="C148" s="646">
        <v>16</v>
      </c>
      <c r="D148" s="608" t="s">
        <v>513</v>
      </c>
      <c r="E148" s="16" t="s">
        <v>511</v>
      </c>
      <c r="F148" s="17" t="s">
        <v>862</v>
      </c>
      <c r="G148" s="17"/>
      <c r="H148" s="17"/>
      <c r="I148" s="17" t="s">
        <v>863</v>
      </c>
      <c r="J148" s="30"/>
    </row>
    <row r="149" spans="1:10" s="13" customFormat="1" ht="21.75" customHeight="1" x14ac:dyDescent="0.15">
      <c r="A149" s="831"/>
      <c r="B149" s="699"/>
      <c r="C149" s="646"/>
      <c r="D149" s="608"/>
      <c r="E149" s="16" t="s">
        <v>110</v>
      </c>
      <c r="F149" s="17" t="s">
        <v>862</v>
      </c>
      <c r="G149" s="17"/>
      <c r="H149" s="17" t="s">
        <v>863</v>
      </c>
      <c r="I149" s="17"/>
      <c r="J149" s="30"/>
    </row>
    <row r="150" spans="1:10" s="13" customFormat="1" ht="21.75" customHeight="1" x14ac:dyDescent="0.15">
      <c r="A150" s="831"/>
      <c r="B150" s="699"/>
      <c r="C150" s="754">
        <v>17</v>
      </c>
      <c r="D150" s="719" t="s">
        <v>1004</v>
      </c>
      <c r="E150" s="38" t="s">
        <v>206</v>
      </c>
      <c r="F150" s="31" t="s">
        <v>862</v>
      </c>
      <c r="G150" s="31"/>
      <c r="H150" s="31"/>
      <c r="I150" s="31"/>
      <c r="J150" s="30" t="s">
        <v>863</v>
      </c>
    </row>
    <row r="151" spans="1:10" s="13" customFormat="1" ht="21.75" customHeight="1" x14ac:dyDescent="0.15">
      <c r="A151" s="831"/>
      <c r="B151" s="699"/>
      <c r="C151" s="755"/>
      <c r="D151" s="720"/>
      <c r="E151" s="39" t="s">
        <v>116</v>
      </c>
      <c r="F151" s="40" t="s">
        <v>862</v>
      </c>
      <c r="G151" s="40"/>
      <c r="H151" s="40" t="s">
        <v>863</v>
      </c>
      <c r="I151" s="37"/>
      <c r="J151" s="41"/>
    </row>
    <row r="152" spans="1:10" s="13" customFormat="1" ht="21.75" customHeight="1" x14ac:dyDescent="0.15">
      <c r="A152" s="831"/>
      <c r="B152" s="699"/>
      <c r="C152" s="755"/>
      <c r="D152" s="720"/>
      <c r="E152" s="39" t="s">
        <v>649</v>
      </c>
      <c r="F152" s="40" t="s">
        <v>862</v>
      </c>
      <c r="G152" s="40"/>
      <c r="H152" s="40" t="s">
        <v>863</v>
      </c>
      <c r="I152" s="37"/>
      <c r="J152" s="41"/>
    </row>
    <row r="153" spans="1:10" s="13" customFormat="1" ht="21.75" customHeight="1" x14ac:dyDescent="0.15">
      <c r="A153" s="831"/>
      <c r="B153" s="761" t="s">
        <v>776</v>
      </c>
      <c r="C153" s="837">
        <v>1</v>
      </c>
      <c r="D153" s="838" t="s">
        <v>113</v>
      </c>
      <c r="E153" s="42" t="s">
        <v>490</v>
      </c>
      <c r="F153" s="43" t="s">
        <v>884</v>
      </c>
      <c r="G153" s="43"/>
      <c r="H153" s="43" t="s">
        <v>863</v>
      </c>
      <c r="I153" s="43"/>
      <c r="J153" s="44"/>
    </row>
    <row r="154" spans="1:10" s="13" customFormat="1" ht="21.75" customHeight="1" x14ac:dyDescent="0.15">
      <c r="A154" s="831"/>
      <c r="B154" s="761"/>
      <c r="C154" s="760"/>
      <c r="D154" s="696"/>
      <c r="E154" s="47" t="s">
        <v>531</v>
      </c>
      <c r="F154" s="48" t="s">
        <v>884</v>
      </c>
      <c r="G154" s="48"/>
      <c r="H154" s="48" t="s">
        <v>863</v>
      </c>
      <c r="I154" s="48"/>
      <c r="J154" s="49"/>
    </row>
    <row r="155" spans="1:10" s="13" customFormat="1" ht="21.75" customHeight="1" x14ac:dyDescent="0.15">
      <c r="A155" s="831"/>
      <c r="B155" s="761"/>
      <c r="C155" s="760"/>
      <c r="D155" s="696"/>
      <c r="E155" s="47" t="s">
        <v>462</v>
      </c>
      <c r="F155" s="48" t="s">
        <v>884</v>
      </c>
      <c r="G155" s="48"/>
      <c r="H155" s="48" t="s">
        <v>863</v>
      </c>
      <c r="I155" s="48"/>
      <c r="J155" s="49"/>
    </row>
    <row r="156" spans="1:10" s="13" customFormat="1" ht="21.75" customHeight="1" x14ac:dyDescent="0.15">
      <c r="A156" s="831"/>
      <c r="B156" s="761"/>
      <c r="C156" s="760">
        <v>2</v>
      </c>
      <c r="D156" s="696" t="s">
        <v>449</v>
      </c>
      <c r="E156" s="47" t="s">
        <v>644</v>
      </c>
      <c r="F156" s="48" t="s">
        <v>884</v>
      </c>
      <c r="G156" s="48"/>
      <c r="H156" s="48"/>
      <c r="I156" s="48"/>
      <c r="J156" s="49" t="s">
        <v>863</v>
      </c>
    </row>
    <row r="157" spans="1:10" s="13" customFormat="1" ht="21.75" customHeight="1" x14ac:dyDescent="0.15">
      <c r="A157" s="831"/>
      <c r="B157" s="761"/>
      <c r="C157" s="760"/>
      <c r="D157" s="696"/>
      <c r="E157" s="47" t="s">
        <v>105</v>
      </c>
      <c r="F157" s="48" t="s">
        <v>884</v>
      </c>
      <c r="G157" s="48"/>
      <c r="H157" s="48"/>
      <c r="I157" s="48" t="s">
        <v>863</v>
      </c>
      <c r="J157" s="49"/>
    </row>
    <row r="158" spans="1:10" s="13" customFormat="1" ht="21.75" customHeight="1" x14ac:dyDescent="0.15">
      <c r="A158" s="831"/>
      <c r="B158" s="761"/>
      <c r="C158" s="760"/>
      <c r="D158" s="696"/>
      <c r="E158" s="47" t="s">
        <v>457</v>
      </c>
      <c r="F158" s="48" t="s">
        <v>884</v>
      </c>
      <c r="G158" s="48"/>
      <c r="H158" s="48" t="s">
        <v>863</v>
      </c>
      <c r="I158" s="48"/>
      <c r="J158" s="49"/>
    </row>
    <row r="159" spans="1:10" s="13" customFormat="1" ht="21.75" customHeight="1" x14ac:dyDescent="0.15">
      <c r="A159" s="831"/>
      <c r="B159" s="761"/>
      <c r="C159" s="760"/>
      <c r="D159" s="696"/>
      <c r="E159" s="47" t="s">
        <v>458</v>
      </c>
      <c r="F159" s="48" t="s">
        <v>884</v>
      </c>
      <c r="G159" s="48"/>
      <c r="H159" s="48" t="s">
        <v>863</v>
      </c>
      <c r="I159" s="48"/>
      <c r="J159" s="49"/>
    </row>
    <row r="160" spans="1:10" s="13" customFormat="1" ht="21.75" customHeight="1" x14ac:dyDescent="0.15">
      <c r="A160" s="831"/>
      <c r="B160" s="761"/>
      <c r="C160" s="45">
        <v>3</v>
      </c>
      <c r="D160" s="46" t="s">
        <v>894</v>
      </c>
      <c r="E160" s="47" t="s">
        <v>488</v>
      </c>
      <c r="F160" s="48" t="s">
        <v>884</v>
      </c>
      <c r="G160" s="48"/>
      <c r="H160" s="48" t="s">
        <v>863</v>
      </c>
      <c r="I160" s="48"/>
      <c r="J160" s="49"/>
    </row>
    <row r="161" spans="1:10" s="13" customFormat="1" ht="21.75" customHeight="1" x14ac:dyDescent="0.15">
      <c r="A161" s="831"/>
      <c r="B161" s="761"/>
      <c r="C161" s="45">
        <v>4</v>
      </c>
      <c r="D161" s="46" t="s">
        <v>442</v>
      </c>
      <c r="E161" s="47" t="s">
        <v>535</v>
      </c>
      <c r="F161" s="48" t="s">
        <v>884</v>
      </c>
      <c r="G161" s="48"/>
      <c r="H161" s="48" t="s">
        <v>863</v>
      </c>
      <c r="I161" s="48"/>
      <c r="J161" s="49"/>
    </row>
    <row r="162" spans="1:10" s="13" customFormat="1" ht="21.75" customHeight="1" x14ac:dyDescent="0.15">
      <c r="A162" s="831"/>
      <c r="B162" s="761"/>
      <c r="C162" s="760">
        <v>5</v>
      </c>
      <c r="D162" s="696" t="s">
        <v>22</v>
      </c>
      <c r="E162" s="47" t="s">
        <v>233</v>
      </c>
      <c r="F162" s="48" t="s">
        <v>884</v>
      </c>
      <c r="G162" s="48"/>
      <c r="H162" s="48"/>
      <c r="I162" s="48" t="s">
        <v>863</v>
      </c>
      <c r="J162" s="49"/>
    </row>
    <row r="163" spans="1:10" s="13" customFormat="1" ht="21.75" customHeight="1" x14ac:dyDescent="0.15">
      <c r="A163" s="831"/>
      <c r="B163" s="761"/>
      <c r="C163" s="760"/>
      <c r="D163" s="696"/>
      <c r="E163" s="47" t="s">
        <v>550</v>
      </c>
      <c r="F163" s="48" t="s">
        <v>884</v>
      </c>
      <c r="G163" s="48"/>
      <c r="H163" s="48" t="s">
        <v>863</v>
      </c>
      <c r="I163" s="48"/>
      <c r="J163" s="49"/>
    </row>
    <row r="164" spans="1:10" s="13" customFormat="1" ht="21.75" customHeight="1" x14ac:dyDescent="0.15">
      <c r="A164" s="831"/>
      <c r="B164" s="761"/>
      <c r="C164" s="760"/>
      <c r="D164" s="696"/>
      <c r="E164" s="47" t="s">
        <v>280</v>
      </c>
      <c r="F164" s="48" t="s">
        <v>884</v>
      </c>
      <c r="G164" s="48"/>
      <c r="H164" s="48" t="s">
        <v>863</v>
      </c>
      <c r="I164" s="48"/>
      <c r="J164" s="49"/>
    </row>
    <row r="165" spans="1:10" s="13" customFormat="1" ht="21.75" customHeight="1" x14ac:dyDescent="0.15">
      <c r="A165" s="831"/>
      <c r="B165" s="761"/>
      <c r="C165" s="760"/>
      <c r="D165" s="696"/>
      <c r="E165" s="47" t="s">
        <v>955</v>
      </c>
      <c r="F165" s="48" t="s">
        <v>884</v>
      </c>
      <c r="G165" s="48"/>
      <c r="H165" s="48" t="s">
        <v>863</v>
      </c>
      <c r="I165" s="48"/>
      <c r="J165" s="49"/>
    </row>
    <row r="166" spans="1:10" s="13" customFormat="1" ht="21.75" customHeight="1" x14ac:dyDescent="0.15">
      <c r="A166" s="831"/>
      <c r="B166" s="761"/>
      <c r="C166" s="760"/>
      <c r="D166" s="696"/>
      <c r="E166" s="47" t="s">
        <v>145</v>
      </c>
      <c r="F166" s="48" t="s">
        <v>884</v>
      </c>
      <c r="G166" s="48"/>
      <c r="H166" s="48" t="s">
        <v>863</v>
      </c>
      <c r="I166" s="48"/>
      <c r="J166" s="49"/>
    </row>
    <row r="167" spans="1:10" s="13" customFormat="1" ht="21.75" customHeight="1" x14ac:dyDescent="0.15">
      <c r="A167" s="831"/>
      <c r="B167" s="761"/>
      <c r="C167" s="760"/>
      <c r="D167" s="696"/>
      <c r="E167" s="47" t="s">
        <v>533</v>
      </c>
      <c r="F167" s="48" t="s">
        <v>884</v>
      </c>
      <c r="G167" s="48"/>
      <c r="H167" s="48" t="s">
        <v>863</v>
      </c>
      <c r="I167" s="48"/>
      <c r="J167" s="49"/>
    </row>
    <row r="168" spans="1:10" s="13" customFormat="1" ht="21.75" customHeight="1" x14ac:dyDescent="0.15">
      <c r="A168" s="831"/>
      <c r="B168" s="761"/>
      <c r="C168" s="760">
        <v>6</v>
      </c>
      <c r="D168" s="696" t="s">
        <v>54</v>
      </c>
      <c r="E168" s="47" t="s">
        <v>643</v>
      </c>
      <c r="F168" s="48" t="s">
        <v>884</v>
      </c>
      <c r="G168" s="48"/>
      <c r="H168" s="48" t="s">
        <v>863</v>
      </c>
      <c r="I168" s="48"/>
      <c r="J168" s="49"/>
    </row>
    <row r="169" spans="1:10" s="13" customFormat="1" ht="21.75" customHeight="1" x14ac:dyDescent="0.15">
      <c r="A169" s="831"/>
      <c r="B169" s="761"/>
      <c r="C169" s="760"/>
      <c r="D169" s="696"/>
      <c r="E169" s="47" t="s">
        <v>802</v>
      </c>
      <c r="F169" s="48" t="s">
        <v>884</v>
      </c>
      <c r="G169" s="48"/>
      <c r="H169" s="48" t="s">
        <v>863</v>
      </c>
      <c r="I169" s="48"/>
      <c r="J169" s="49"/>
    </row>
    <row r="170" spans="1:10" s="13" customFormat="1" ht="21.75" customHeight="1" x14ac:dyDescent="0.15">
      <c r="A170" s="831"/>
      <c r="B170" s="761"/>
      <c r="C170" s="760"/>
      <c r="D170" s="696"/>
      <c r="E170" s="47" t="s">
        <v>646</v>
      </c>
      <c r="F170" s="48" t="s">
        <v>884</v>
      </c>
      <c r="G170" s="48"/>
      <c r="H170" s="48" t="s">
        <v>863</v>
      </c>
      <c r="I170" s="48"/>
      <c r="J170" s="49"/>
    </row>
    <row r="171" spans="1:10" s="13" customFormat="1" ht="21.75" customHeight="1" x14ac:dyDescent="0.15">
      <c r="A171" s="831"/>
      <c r="B171" s="761"/>
      <c r="C171" s="760"/>
      <c r="D171" s="696"/>
      <c r="E171" s="47" t="s">
        <v>140</v>
      </c>
      <c r="F171" s="48" t="s">
        <v>884</v>
      </c>
      <c r="G171" s="48"/>
      <c r="H171" s="48" t="s">
        <v>863</v>
      </c>
      <c r="I171" s="48"/>
      <c r="J171" s="49"/>
    </row>
    <row r="172" spans="1:10" s="13" customFormat="1" ht="21.75" customHeight="1" x14ac:dyDescent="0.15">
      <c r="A172" s="831"/>
      <c r="B172" s="761"/>
      <c r="C172" s="760">
        <v>7</v>
      </c>
      <c r="D172" s="696" t="s">
        <v>468</v>
      </c>
      <c r="E172" s="47" t="s">
        <v>463</v>
      </c>
      <c r="F172" s="48" t="s">
        <v>884</v>
      </c>
      <c r="G172" s="48"/>
      <c r="H172" s="48" t="s">
        <v>863</v>
      </c>
      <c r="I172" s="48"/>
      <c r="J172" s="49"/>
    </row>
    <row r="173" spans="1:10" s="13" customFormat="1" ht="21.75" customHeight="1" x14ac:dyDescent="0.15">
      <c r="A173" s="831"/>
      <c r="B173" s="761"/>
      <c r="C173" s="760"/>
      <c r="D173" s="696"/>
      <c r="E173" s="47" t="s">
        <v>959</v>
      </c>
      <c r="F173" s="48" t="s">
        <v>884</v>
      </c>
      <c r="G173" s="48"/>
      <c r="H173" s="48" t="s">
        <v>863</v>
      </c>
      <c r="I173" s="48"/>
      <c r="J173" s="49"/>
    </row>
    <row r="174" spans="1:10" s="13" customFormat="1" ht="21.75" customHeight="1" x14ac:dyDescent="0.15">
      <c r="A174" s="831"/>
      <c r="B174" s="761"/>
      <c r="C174" s="760"/>
      <c r="D174" s="696"/>
      <c r="E174" s="47" t="s">
        <v>84</v>
      </c>
      <c r="F174" s="48" t="s">
        <v>884</v>
      </c>
      <c r="G174" s="48"/>
      <c r="H174" s="48"/>
      <c r="I174" s="48"/>
      <c r="J174" s="49" t="s">
        <v>863</v>
      </c>
    </row>
    <row r="175" spans="1:10" s="13" customFormat="1" ht="21.75" customHeight="1" x14ac:dyDescent="0.15">
      <c r="A175" s="831"/>
      <c r="B175" s="761"/>
      <c r="C175" s="760">
        <v>8</v>
      </c>
      <c r="D175" s="696" t="s">
        <v>952</v>
      </c>
      <c r="E175" s="47" t="s">
        <v>406</v>
      </c>
      <c r="F175" s="48" t="s">
        <v>884</v>
      </c>
      <c r="G175" s="48"/>
      <c r="H175" s="48" t="s">
        <v>863</v>
      </c>
      <c r="I175" s="48"/>
      <c r="J175" s="49"/>
    </row>
    <row r="176" spans="1:10" s="13" customFormat="1" ht="21.75" customHeight="1" x14ac:dyDescent="0.15">
      <c r="A176" s="831"/>
      <c r="B176" s="761"/>
      <c r="C176" s="760"/>
      <c r="D176" s="696"/>
      <c r="E176" s="47" t="s">
        <v>253</v>
      </c>
      <c r="F176" s="48" t="s">
        <v>884</v>
      </c>
      <c r="G176" s="48"/>
      <c r="H176" s="48" t="s">
        <v>863</v>
      </c>
      <c r="I176" s="48"/>
      <c r="J176" s="49"/>
    </row>
    <row r="177" spans="1:10" s="13" customFormat="1" ht="21.75" customHeight="1" x14ac:dyDescent="0.15">
      <c r="A177" s="831"/>
      <c r="B177" s="761"/>
      <c r="C177" s="760"/>
      <c r="D177" s="696"/>
      <c r="E177" s="47" t="s">
        <v>412</v>
      </c>
      <c r="F177" s="48" t="s">
        <v>884</v>
      </c>
      <c r="G177" s="48"/>
      <c r="H177" s="48" t="s">
        <v>863</v>
      </c>
      <c r="I177" s="48"/>
      <c r="J177" s="49"/>
    </row>
    <row r="178" spans="1:10" s="13" customFormat="1" ht="21.75" customHeight="1" x14ac:dyDescent="0.15">
      <c r="A178" s="831"/>
      <c r="B178" s="761"/>
      <c r="C178" s="760">
        <v>9</v>
      </c>
      <c r="D178" s="704" t="s">
        <v>131</v>
      </c>
      <c r="E178" s="47" t="s">
        <v>219</v>
      </c>
      <c r="F178" s="48" t="s">
        <v>884</v>
      </c>
      <c r="G178" s="48"/>
      <c r="H178" s="48"/>
      <c r="I178" s="48" t="s">
        <v>863</v>
      </c>
      <c r="J178" s="49"/>
    </row>
    <row r="179" spans="1:10" s="13" customFormat="1" ht="21.75" customHeight="1" x14ac:dyDescent="0.15">
      <c r="A179" s="831"/>
      <c r="B179" s="761"/>
      <c r="C179" s="760"/>
      <c r="D179" s="704"/>
      <c r="E179" s="47" t="s">
        <v>138</v>
      </c>
      <c r="F179" s="48" t="s">
        <v>884</v>
      </c>
      <c r="G179" s="48"/>
      <c r="H179" s="48" t="s">
        <v>863</v>
      </c>
      <c r="I179" s="48"/>
      <c r="J179" s="49"/>
    </row>
    <row r="180" spans="1:10" s="13" customFormat="1" ht="21.75" customHeight="1" x14ac:dyDescent="0.15">
      <c r="A180" s="831"/>
      <c r="B180" s="761"/>
      <c r="C180" s="760"/>
      <c r="D180" s="704"/>
      <c r="E180" s="47" t="s">
        <v>444</v>
      </c>
      <c r="F180" s="48" t="s">
        <v>884</v>
      </c>
      <c r="G180" s="48"/>
      <c r="H180" s="48" t="s">
        <v>863</v>
      </c>
      <c r="I180" s="48"/>
      <c r="J180" s="49"/>
    </row>
    <row r="181" spans="1:10" s="13" customFormat="1" ht="21.75" customHeight="1" x14ac:dyDescent="0.15">
      <c r="A181" s="831"/>
      <c r="B181" s="761"/>
      <c r="C181" s="760"/>
      <c r="D181" s="704"/>
      <c r="E181" s="47" t="s">
        <v>130</v>
      </c>
      <c r="F181" s="48" t="s">
        <v>884</v>
      </c>
      <c r="G181" s="48"/>
      <c r="H181" s="48" t="s">
        <v>863</v>
      </c>
      <c r="I181" s="48"/>
      <c r="J181" s="49"/>
    </row>
    <row r="182" spans="1:10" s="13" customFormat="1" ht="21.75" customHeight="1" x14ac:dyDescent="0.15">
      <c r="A182" s="831"/>
      <c r="B182" s="761"/>
      <c r="C182" s="760"/>
      <c r="D182" s="704"/>
      <c r="E182" s="47" t="s">
        <v>455</v>
      </c>
      <c r="F182" s="48" t="s">
        <v>884</v>
      </c>
      <c r="G182" s="48"/>
      <c r="H182" s="48" t="s">
        <v>863</v>
      </c>
      <c r="I182" s="48"/>
      <c r="J182" s="49"/>
    </row>
    <row r="183" spans="1:10" s="13" customFormat="1" ht="21.75" customHeight="1" x14ac:dyDescent="0.15">
      <c r="A183" s="831"/>
      <c r="B183" s="761"/>
      <c r="C183" s="760"/>
      <c r="D183" s="704"/>
      <c r="E183" s="47" t="s">
        <v>558</v>
      </c>
      <c r="F183" s="48" t="s">
        <v>884</v>
      </c>
      <c r="G183" s="48"/>
      <c r="H183" s="48" t="s">
        <v>863</v>
      </c>
      <c r="I183" s="48"/>
      <c r="J183" s="49"/>
    </row>
    <row r="184" spans="1:10" s="13" customFormat="1" ht="21.75" customHeight="1" x14ac:dyDescent="0.15">
      <c r="A184" s="831"/>
      <c r="B184" s="761"/>
      <c r="C184" s="760"/>
      <c r="D184" s="704"/>
      <c r="E184" s="47" t="s">
        <v>426</v>
      </c>
      <c r="F184" s="48" t="s">
        <v>884</v>
      </c>
      <c r="G184" s="48"/>
      <c r="H184" s="48" t="s">
        <v>863</v>
      </c>
      <c r="I184" s="48"/>
      <c r="J184" s="49"/>
    </row>
    <row r="185" spans="1:10" s="13" customFormat="1" ht="21.75" customHeight="1" x14ac:dyDescent="0.15">
      <c r="A185" s="831"/>
      <c r="B185" s="761"/>
      <c r="C185" s="760">
        <v>10</v>
      </c>
      <c r="D185" s="704" t="s">
        <v>532</v>
      </c>
      <c r="E185" s="47" t="s">
        <v>187</v>
      </c>
      <c r="F185" s="48" t="s">
        <v>884</v>
      </c>
      <c r="G185" s="48"/>
      <c r="H185" s="48" t="s">
        <v>863</v>
      </c>
      <c r="I185" s="48"/>
      <c r="J185" s="49"/>
    </row>
    <row r="186" spans="1:10" s="13" customFormat="1" ht="21.75" customHeight="1" x14ac:dyDescent="0.15">
      <c r="A186" s="831"/>
      <c r="B186" s="761"/>
      <c r="C186" s="760"/>
      <c r="D186" s="704"/>
      <c r="E186" s="47" t="s">
        <v>192</v>
      </c>
      <c r="F186" s="48" t="s">
        <v>884</v>
      </c>
      <c r="G186" s="48"/>
      <c r="H186" s="48" t="s">
        <v>863</v>
      </c>
      <c r="I186" s="48"/>
      <c r="J186" s="49"/>
    </row>
    <row r="187" spans="1:10" s="13" customFormat="1" ht="21.75" customHeight="1" x14ac:dyDescent="0.15">
      <c r="A187" s="831"/>
      <c r="B187" s="761"/>
      <c r="C187" s="760">
        <v>11</v>
      </c>
      <c r="D187" s="696" t="s">
        <v>36</v>
      </c>
      <c r="E187" s="47" t="s">
        <v>433</v>
      </c>
      <c r="F187" s="48" t="s">
        <v>884</v>
      </c>
      <c r="G187" s="48"/>
      <c r="H187" s="48"/>
      <c r="I187" s="48"/>
      <c r="J187" s="49" t="s">
        <v>863</v>
      </c>
    </row>
    <row r="188" spans="1:10" s="13" customFormat="1" ht="21.75" customHeight="1" x14ac:dyDescent="0.15">
      <c r="A188" s="831"/>
      <c r="B188" s="761"/>
      <c r="C188" s="760"/>
      <c r="D188" s="696"/>
      <c r="E188" s="47" t="s">
        <v>101</v>
      </c>
      <c r="F188" s="48" t="s">
        <v>884</v>
      </c>
      <c r="G188" s="48"/>
      <c r="H188" s="48" t="s">
        <v>863</v>
      </c>
      <c r="I188" s="48"/>
      <c r="J188" s="49"/>
    </row>
    <row r="189" spans="1:10" s="13" customFormat="1" ht="21.75" customHeight="1" x14ac:dyDescent="0.15">
      <c r="A189" s="831"/>
      <c r="B189" s="761"/>
      <c r="C189" s="760"/>
      <c r="D189" s="696"/>
      <c r="E189" s="47" t="s">
        <v>288</v>
      </c>
      <c r="F189" s="48" t="s">
        <v>884</v>
      </c>
      <c r="G189" s="48"/>
      <c r="H189" s="48" t="s">
        <v>863</v>
      </c>
      <c r="I189" s="48"/>
      <c r="J189" s="49"/>
    </row>
    <row r="190" spans="1:10" s="13" customFormat="1" ht="21.75" customHeight="1" x14ac:dyDescent="0.15">
      <c r="A190" s="831"/>
      <c r="B190" s="761"/>
      <c r="C190" s="760"/>
      <c r="D190" s="696"/>
      <c r="E190" s="47" t="s">
        <v>456</v>
      </c>
      <c r="F190" s="48" t="s">
        <v>884</v>
      </c>
      <c r="G190" s="48"/>
      <c r="H190" s="48" t="s">
        <v>863</v>
      </c>
      <c r="I190" s="48"/>
      <c r="J190" s="49"/>
    </row>
    <row r="191" spans="1:10" s="13" customFormat="1" ht="21.75" customHeight="1" x14ac:dyDescent="0.15">
      <c r="A191" s="831"/>
      <c r="B191" s="761"/>
      <c r="C191" s="760"/>
      <c r="D191" s="696"/>
      <c r="E191" s="47" t="s">
        <v>323</v>
      </c>
      <c r="F191" s="48" t="s">
        <v>884</v>
      </c>
      <c r="G191" s="48"/>
      <c r="H191" s="48" t="s">
        <v>863</v>
      </c>
      <c r="I191" s="48"/>
      <c r="J191" s="49"/>
    </row>
    <row r="192" spans="1:10" s="13" customFormat="1" ht="21.75" customHeight="1" x14ac:dyDescent="0.15">
      <c r="A192" s="831"/>
      <c r="B192" s="761"/>
      <c r="C192" s="760">
        <v>12</v>
      </c>
      <c r="D192" s="704" t="s">
        <v>958</v>
      </c>
      <c r="E192" s="47" t="s">
        <v>968</v>
      </c>
      <c r="F192" s="48" t="s">
        <v>884</v>
      </c>
      <c r="G192" s="48"/>
      <c r="H192" s="48" t="s">
        <v>863</v>
      </c>
      <c r="I192" s="48"/>
      <c r="J192" s="49"/>
    </row>
    <row r="193" spans="1:10" s="13" customFormat="1" ht="21.75" customHeight="1" x14ac:dyDescent="0.15">
      <c r="A193" s="831"/>
      <c r="B193" s="761"/>
      <c r="C193" s="760"/>
      <c r="D193" s="704"/>
      <c r="E193" s="47" t="s">
        <v>431</v>
      </c>
      <c r="F193" s="48" t="s">
        <v>884</v>
      </c>
      <c r="G193" s="48"/>
      <c r="H193" s="48" t="s">
        <v>863</v>
      </c>
      <c r="I193" s="48"/>
      <c r="J193" s="49"/>
    </row>
    <row r="194" spans="1:10" s="13" customFormat="1" ht="21.75" customHeight="1" x14ac:dyDescent="0.15">
      <c r="A194" s="831"/>
      <c r="B194" s="761"/>
      <c r="C194" s="760"/>
      <c r="D194" s="704"/>
      <c r="E194" s="47" t="s">
        <v>153</v>
      </c>
      <c r="F194" s="48" t="s">
        <v>884</v>
      </c>
      <c r="G194" s="48"/>
      <c r="H194" s="48" t="s">
        <v>863</v>
      </c>
      <c r="I194" s="48"/>
      <c r="J194" s="49"/>
    </row>
    <row r="195" spans="1:10" s="13" customFormat="1" ht="21.75" customHeight="1" x14ac:dyDescent="0.15">
      <c r="A195" s="831"/>
      <c r="B195" s="761"/>
      <c r="C195" s="760"/>
      <c r="D195" s="704"/>
      <c r="E195" s="47" t="s">
        <v>318</v>
      </c>
      <c r="F195" s="48" t="s">
        <v>884</v>
      </c>
      <c r="G195" s="48"/>
      <c r="H195" s="48" t="s">
        <v>863</v>
      </c>
      <c r="I195" s="48"/>
      <c r="J195" s="49"/>
    </row>
    <row r="196" spans="1:10" s="13" customFormat="1" ht="21.75" customHeight="1" x14ac:dyDescent="0.15">
      <c r="A196" s="831"/>
      <c r="B196" s="761"/>
      <c r="C196" s="760">
        <v>13</v>
      </c>
      <c r="D196" s="704" t="s">
        <v>526</v>
      </c>
      <c r="E196" s="47" t="s">
        <v>727</v>
      </c>
      <c r="F196" s="48" t="s">
        <v>884</v>
      </c>
      <c r="G196" s="48"/>
      <c r="H196" s="48"/>
      <c r="I196" s="48" t="s">
        <v>863</v>
      </c>
      <c r="J196" s="49"/>
    </row>
    <row r="197" spans="1:10" s="13" customFormat="1" ht="21.75" customHeight="1" x14ac:dyDescent="0.15">
      <c r="A197" s="831"/>
      <c r="B197" s="761"/>
      <c r="C197" s="760"/>
      <c r="D197" s="704"/>
      <c r="E197" s="47" t="s">
        <v>505</v>
      </c>
      <c r="F197" s="48" t="s">
        <v>884</v>
      </c>
      <c r="G197" s="48"/>
      <c r="H197" s="48" t="s">
        <v>863</v>
      </c>
      <c r="I197" s="48"/>
      <c r="J197" s="49"/>
    </row>
    <row r="198" spans="1:10" s="13" customFormat="1" ht="21.75" customHeight="1" x14ac:dyDescent="0.15">
      <c r="A198" s="831"/>
      <c r="B198" s="761"/>
      <c r="C198" s="760">
        <v>14</v>
      </c>
      <c r="D198" s="704" t="s">
        <v>927</v>
      </c>
      <c r="E198" s="47" t="s">
        <v>325</v>
      </c>
      <c r="F198" s="48" t="s">
        <v>884</v>
      </c>
      <c r="G198" s="48"/>
      <c r="H198" s="48" t="s">
        <v>863</v>
      </c>
      <c r="I198" s="48"/>
      <c r="J198" s="49"/>
    </row>
    <row r="199" spans="1:10" s="13" customFormat="1" ht="21.75" customHeight="1" x14ac:dyDescent="0.15">
      <c r="A199" s="831"/>
      <c r="B199" s="761"/>
      <c r="C199" s="760"/>
      <c r="D199" s="704"/>
      <c r="E199" s="47" t="s">
        <v>421</v>
      </c>
      <c r="F199" s="48" t="s">
        <v>884</v>
      </c>
      <c r="G199" s="48"/>
      <c r="H199" s="48" t="s">
        <v>863</v>
      </c>
      <c r="I199" s="48"/>
      <c r="J199" s="49"/>
    </row>
    <row r="200" spans="1:10" s="13" customFormat="1" ht="21.75" customHeight="1" x14ac:dyDescent="0.15">
      <c r="A200" s="831"/>
      <c r="B200" s="761"/>
      <c r="C200" s="760"/>
      <c r="D200" s="704"/>
      <c r="E200" s="47" t="s">
        <v>439</v>
      </c>
      <c r="F200" s="48" t="s">
        <v>884</v>
      </c>
      <c r="G200" s="48"/>
      <c r="H200" s="48" t="s">
        <v>863</v>
      </c>
      <c r="I200" s="48"/>
      <c r="J200" s="49"/>
    </row>
    <row r="201" spans="1:10" s="13" customFormat="1" ht="21.75" customHeight="1" x14ac:dyDescent="0.15">
      <c r="A201" s="831"/>
      <c r="B201" s="761"/>
      <c r="C201" s="760"/>
      <c r="D201" s="704"/>
      <c r="E201" s="47" t="s">
        <v>425</v>
      </c>
      <c r="F201" s="48" t="s">
        <v>884</v>
      </c>
      <c r="G201" s="48"/>
      <c r="H201" s="48" t="s">
        <v>863</v>
      </c>
      <c r="I201" s="48"/>
      <c r="J201" s="49"/>
    </row>
    <row r="202" spans="1:10" s="13" customFormat="1" ht="21.75" customHeight="1" x14ac:dyDescent="0.15">
      <c r="A202" s="831"/>
      <c r="B202" s="761"/>
      <c r="C202" s="760">
        <v>15</v>
      </c>
      <c r="D202" s="704" t="s">
        <v>953</v>
      </c>
      <c r="E202" s="47" t="s">
        <v>346</v>
      </c>
      <c r="F202" s="48" t="s">
        <v>884</v>
      </c>
      <c r="G202" s="48"/>
      <c r="H202" s="48"/>
      <c r="I202" s="48" t="s">
        <v>863</v>
      </c>
      <c r="J202" s="49"/>
    </row>
    <row r="203" spans="1:10" s="13" customFormat="1" ht="21.75" customHeight="1" x14ac:dyDescent="0.15">
      <c r="A203" s="831"/>
      <c r="B203" s="761"/>
      <c r="C203" s="760"/>
      <c r="D203" s="704"/>
      <c r="E203" s="47" t="s">
        <v>18</v>
      </c>
      <c r="F203" s="48" t="s">
        <v>884</v>
      </c>
      <c r="G203" s="48"/>
      <c r="H203" s="48" t="s">
        <v>863</v>
      </c>
      <c r="I203" s="48"/>
      <c r="J203" s="49"/>
    </row>
    <row r="204" spans="1:10" s="13" customFormat="1" ht="21.75" customHeight="1" x14ac:dyDescent="0.15">
      <c r="A204" s="831"/>
      <c r="B204" s="761"/>
      <c r="C204" s="760"/>
      <c r="D204" s="704"/>
      <c r="E204" s="47" t="s">
        <v>213</v>
      </c>
      <c r="F204" s="48" t="s">
        <v>884</v>
      </c>
      <c r="G204" s="48"/>
      <c r="H204" s="48" t="s">
        <v>863</v>
      </c>
      <c r="I204" s="48"/>
      <c r="J204" s="49"/>
    </row>
    <row r="205" spans="1:10" s="13" customFormat="1" ht="21.75" customHeight="1" x14ac:dyDescent="0.15">
      <c r="A205" s="831"/>
      <c r="B205" s="761"/>
      <c r="C205" s="760">
        <v>16</v>
      </c>
      <c r="D205" s="701" t="s">
        <v>473</v>
      </c>
      <c r="E205" s="52" t="s">
        <v>907</v>
      </c>
      <c r="F205" s="48" t="s">
        <v>884</v>
      </c>
      <c r="G205" s="53"/>
      <c r="H205" s="53" t="s">
        <v>863</v>
      </c>
      <c r="I205" s="53"/>
      <c r="J205" s="54"/>
    </row>
    <row r="206" spans="1:10" s="13" customFormat="1" ht="21.75" customHeight="1" x14ac:dyDescent="0.15">
      <c r="A206" s="831"/>
      <c r="B206" s="761"/>
      <c r="C206" s="760"/>
      <c r="D206" s="702"/>
      <c r="E206" s="52" t="s">
        <v>269</v>
      </c>
      <c r="F206" s="48" t="s">
        <v>884</v>
      </c>
      <c r="G206" s="53"/>
      <c r="H206" s="53" t="s">
        <v>863</v>
      </c>
      <c r="I206" s="53"/>
      <c r="J206" s="54"/>
    </row>
    <row r="207" spans="1:10" s="13" customFormat="1" ht="21.75" customHeight="1" x14ac:dyDescent="0.15">
      <c r="A207" s="831"/>
      <c r="B207" s="761"/>
      <c r="C207" s="760"/>
      <c r="D207" s="702"/>
      <c r="E207" s="52" t="s">
        <v>464</v>
      </c>
      <c r="F207" s="48" t="s">
        <v>884</v>
      </c>
      <c r="G207" s="53"/>
      <c r="H207" s="53" t="s">
        <v>863</v>
      </c>
      <c r="I207" s="53"/>
      <c r="J207" s="54"/>
    </row>
    <row r="208" spans="1:10" s="13" customFormat="1" ht="21.75" customHeight="1" x14ac:dyDescent="0.15">
      <c r="A208" s="831"/>
      <c r="B208" s="761"/>
      <c r="C208" s="760"/>
      <c r="D208" s="718"/>
      <c r="E208" s="52" t="s">
        <v>411</v>
      </c>
      <c r="F208" s="48" t="s">
        <v>884</v>
      </c>
      <c r="G208" s="53"/>
      <c r="H208" s="53" t="s">
        <v>863</v>
      </c>
      <c r="I208" s="53"/>
      <c r="J208" s="54"/>
    </row>
    <row r="209" spans="1:10" s="13" customFormat="1" ht="21.75" customHeight="1" x14ac:dyDescent="0.15">
      <c r="A209" s="831"/>
      <c r="B209" s="761"/>
      <c r="C209" s="760">
        <v>17</v>
      </c>
      <c r="D209" s="704" t="s">
        <v>44</v>
      </c>
      <c r="E209" s="52" t="s">
        <v>993</v>
      </c>
      <c r="F209" s="48" t="s">
        <v>884</v>
      </c>
      <c r="G209" s="53"/>
      <c r="H209" s="53" t="s">
        <v>863</v>
      </c>
      <c r="I209" s="53"/>
      <c r="J209" s="54"/>
    </row>
    <row r="210" spans="1:10" s="13" customFormat="1" ht="21.75" customHeight="1" x14ac:dyDescent="0.15">
      <c r="A210" s="831"/>
      <c r="B210" s="761"/>
      <c r="C210" s="760"/>
      <c r="D210" s="704"/>
      <c r="E210" s="52" t="s">
        <v>139</v>
      </c>
      <c r="F210" s="48" t="s">
        <v>884</v>
      </c>
      <c r="G210" s="53"/>
      <c r="H210" s="53" t="s">
        <v>863</v>
      </c>
      <c r="I210" s="53"/>
      <c r="J210" s="54"/>
    </row>
    <row r="211" spans="1:10" s="13" customFormat="1" ht="21.75" customHeight="1" x14ac:dyDescent="0.15">
      <c r="A211" s="831"/>
      <c r="B211" s="761"/>
      <c r="C211" s="45">
        <v>18</v>
      </c>
      <c r="D211" s="50" t="s">
        <v>245</v>
      </c>
      <c r="E211" s="52" t="s">
        <v>235</v>
      </c>
      <c r="F211" s="48" t="s">
        <v>884</v>
      </c>
      <c r="G211" s="53"/>
      <c r="H211" s="53" t="s">
        <v>863</v>
      </c>
      <c r="I211" s="53"/>
      <c r="J211" s="54"/>
    </row>
    <row r="212" spans="1:10" s="56" customFormat="1" ht="21.75" customHeight="1" x14ac:dyDescent="0.15">
      <c r="A212" s="831"/>
      <c r="B212" s="761"/>
      <c r="C212" s="760">
        <v>19</v>
      </c>
      <c r="D212" s="704" t="s">
        <v>75</v>
      </c>
      <c r="E212" s="55" t="s">
        <v>67</v>
      </c>
      <c r="F212" s="48" t="s">
        <v>884</v>
      </c>
      <c r="G212" s="53"/>
      <c r="H212" s="53" t="s">
        <v>863</v>
      </c>
      <c r="I212" s="53"/>
      <c r="J212" s="54"/>
    </row>
    <row r="213" spans="1:10" s="56" customFormat="1" ht="21.75" customHeight="1" x14ac:dyDescent="0.15">
      <c r="A213" s="831"/>
      <c r="B213" s="761"/>
      <c r="C213" s="760"/>
      <c r="D213" s="704"/>
      <c r="E213" s="55" t="s">
        <v>937</v>
      </c>
      <c r="F213" s="48" t="s">
        <v>884</v>
      </c>
      <c r="G213" s="53"/>
      <c r="H213" s="53" t="s">
        <v>863</v>
      </c>
      <c r="I213" s="53"/>
      <c r="J213" s="54"/>
    </row>
    <row r="214" spans="1:10" s="56" customFormat="1" ht="21.75" customHeight="1" x14ac:dyDescent="0.15">
      <c r="A214" s="831"/>
      <c r="B214" s="761"/>
      <c r="C214" s="698">
        <v>20</v>
      </c>
      <c r="D214" s="701" t="s">
        <v>941</v>
      </c>
      <c r="E214" s="55" t="s">
        <v>947</v>
      </c>
      <c r="F214" s="48" t="s">
        <v>884</v>
      </c>
      <c r="G214" s="53"/>
      <c r="H214" s="53"/>
      <c r="I214" s="53" t="s">
        <v>863</v>
      </c>
      <c r="J214" s="54"/>
    </row>
    <row r="215" spans="1:10" s="56" customFormat="1" ht="21.75" customHeight="1" x14ac:dyDescent="0.15">
      <c r="A215" s="831"/>
      <c r="B215" s="761"/>
      <c r="C215" s="710"/>
      <c r="D215" s="718"/>
      <c r="E215" s="55" t="s">
        <v>46</v>
      </c>
      <c r="F215" s="48" t="s">
        <v>884</v>
      </c>
      <c r="G215" s="53"/>
      <c r="H215" s="53" t="s">
        <v>863</v>
      </c>
      <c r="I215" s="53"/>
      <c r="J215" s="54"/>
    </row>
    <row r="216" spans="1:10" s="56" customFormat="1" ht="21.75" customHeight="1" x14ac:dyDescent="0.15">
      <c r="A216" s="831"/>
      <c r="B216" s="761"/>
      <c r="C216" s="760">
        <v>21</v>
      </c>
      <c r="D216" s="704" t="s">
        <v>365</v>
      </c>
      <c r="E216" s="55" t="s">
        <v>940</v>
      </c>
      <c r="F216" s="48" t="s">
        <v>884</v>
      </c>
      <c r="G216" s="53"/>
      <c r="H216" s="53"/>
      <c r="I216" s="53" t="s">
        <v>863</v>
      </c>
      <c r="J216" s="54"/>
    </row>
    <row r="217" spans="1:10" s="56" customFormat="1" ht="21.75" customHeight="1" x14ac:dyDescent="0.15">
      <c r="A217" s="831"/>
      <c r="B217" s="761"/>
      <c r="C217" s="760"/>
      <c r="D217" s="704"/>
      <c r="E217" s="55" t="s">
        <v>309</v>
      </c>
      <c r="F217" s="48" t="s">
        <v>884</v>
      </c>
      <c r="G217" s="53"/>
      <c r="H217" s="53" t="s">
        <v>863</v>
      </c>
      <c r="I217" s="53"/>
      <c r="J217" s="54"/>
    </row>
    <row r="218" spans="1:10" s="56" customFormat="1" ht="21.75" customHeight="1" x14ac:dyDescent="0.15">
      <c r="A218" s="831"/>
      <c r="B218" s="761"/>
      <c r="C218" s="760"/>
      <c r="D218" s="704"/>
      <c r="E218" s="55" t="s">
        <v>165</v>
      </c>
      <c r="F218" s="48" t="s">
        <v>884</v>
      </c>
      <c r="G218" s="53"/>
      <c r="H218" s="53" t="s">
        <v>863</v>
      </c>
      <c r="I218" s="53"/>
      <c r="J218" s="54"/>
    </row>
    <row r="219" spans="1:10" s="56" customFormat="1" ht="21.75" customHeight="1" x14ac:dyDescent="0.15">
      <c r="A219" s="831"/>
      <c r="B219" s="761"/>
      <c r="C219" s="762"/>
      <c r="D219" s="763"/>
      <c r="E219" s="59" t="s">
        <v>966</v>
      </c>
      <c r="F219" s="60" t="s">
        <v>884</v>
      </c>
      <c r="G219" s="61"/>
      <c r="H219" s="61" t="s">
        <v>863</v>
      </c>
      <c r="I219" s="61"/>
      <c r="J219" s="62"/>
    </row>
    <row r="220" spans="1:10" s="13" customFormat="1" ht="21.75" customHeight="1" x14ac:dyDescent="0.15">
      <c r="A220" s="831"/>
      <c r="B220" s="764" t="s">
        <v>781</v>
      </c>
      <c r="C220" s="768">
        <v>1</v>
      </c>
      <c r="D220" s="769" t="s">
        <v>5</v>
      </c>
      <c r="E220" s="63" t="s">
        <v>268</v>
      </c>
      <c r="F220" s="64" t="s">
        <v>862</v>
      </c>
      <c r="G220" s="64"/>
      <c r="H220" s="64"/>
      <c r="I220" s="10"/>
      <c r="J220" s="30" t="s">
        <v>863</v>
      </c>
    </row>
    <row r="221" spans="1:10" s="13" customFormat="1" ht="21.75" customHeight="1" x14ac:dyDescent="0.15">
      <c r="A221" s="831"/>
      <c r="B221" s="765"/>
      <c r="C221" s="646"/>
      <c r="D221" s="770"/>
      <c r="E221" s="66" t="s">
        <v>363</v>
      </c>
      <c r="F221" s="17" t="s">
        <v>862</v>
      </c>
      <c r="G221" s="17"/>
      <c r="H221" s="17"/>
      <c r="I221" s="17" t="s">
        <v>863</v>
      </c>
      <c r="J221" s="30"/>
    </row>
    <row r="222" spans="1:10" s="13" customFormat="1" ht="21.75" customHeight="1" x14ac:dyDescent="0.15">
      <c r="A222" s="831"/>
      <c r="B222" s="765"/>
      <c r="C222" s="646"/>
      <c r="D222" s="770"/>
      <c r="E222" s="66" t="s">
        <v>978</v>
      </c>
      <c r="F222" s="17" t="s">
        <v>862</v>
      </c>
      <c r="G222" s="17"/>
      <c r="H222" s="17" t="s">
        <v>863</v>
      </c>
      <c r="I222" s="17"/>
      <c r="J222" s="30"/>
    </row>
    <row r="223" spans="1:10" s="13" customFormat="1" ht="21.75" customHeight="1" x14ac:dyDescent="0.15">
      <c r="A223" s="831"/>
      <c r="B223" s="765"/>
      <c r="C223" s="646"/>
      <c r="D223" s="770"/>
      <c r="E223" s="66" t="s">
        <v>965</v>
      </c>
      <c r="F223" s="17" t="s">
        <v>862</v>
      </c>
      <c r="G223" s="17"/>
      <c r="H223" s="17" t="s">
        <v>863</v>
      </c>
      <c r="I223" s="17"/>
      <c r="J223" s="30"/>
    </row>
    <row r="224" spans="1:10" s="13" customFormat="1" ht="21.75" customHeight="1" x14ac:dyDescent="0.15">
      <c r="A224" s="831"/>
      <c r="B224" s="765"/>
      <c r="C224" s="646"/>
      <c r="D224" s="770"/>
      <c r="E224" s="66" t="s">
        <v>611</v>
      </c>
      <c r="F224" s="17" t="s">
        <v>862</v>
      </c>
      <c r="G224" s="17"/>
      <c r="H224" s="17" t="s">
        <v>863</v>
      </c>
      <c r="I224" s="17"/>
      <c r="J224" s="30"/>
    </row>
    <row r="225" spans="1:10" s="13" customFormat="1" ht="21.75" customHeight="1" x14ac:dyDescent="0.15">
      <c r="A225" s="831"/>
      <c r="B225" s="765"/>
      <c r="C225" s="646"/>
      <c r="D225" s="770"/>
      <c r="E225" s="66" t="s">
        <v>382</v>
      </c>
      <c r="F225" s="17" t="s">
        <v>862</v>
      </c>
      <c r="G225" s="17"/>
      <c r="H225" s="17" t="s">
        <v>863</v>
      </c>
      <c r="I225" s="17"/>
      <c r="J225" s="30"/>
    </row>
    <row r="226" spans="1:10" s="13" customFormat="1" ht="21.75" customHeight="1" x14ac:dyDescent="0.15">
      <c r="A226" s="831"/>
      <c r="B226" s="765"/>
      <c r="C226" s="646"/>
      <c r="D226" s="770"/>
      <c r="E226" s="66" t="s">
        <v>599</v>
      </c>
      <c r="F226" s="17" t="s">
        <v>862</v>
      </c>
      <c r="G226" s="17"/>
      <c r="H226" s="17" t="s">
        <v>863</v>
      </c>
      <c r="I226" s="17"/>
      <c r="J226" s="30"/>
    </row>
    <row r="227" spans="1:10" s="13" customFormat="1" ht="21.75" customHeight="1" x14ac:dyDescent="0.15">
      <c r="A227" s="831"/>
      <c r="B227" s="765"/>
      <c r="C227" s="646"/>
      <c r="D227" s="770"/>
      <c r="E227" s="66" t="s">
        <v>420</v>
      </c>
      <c r="F227" s="17" t="s">
        <v>862</v>
      </c>
      <c r="G227" s="17"/>
      <c r="H227" s="17" t="s">
        <v>863</v>
      </c>
      <c r="I227" s="17"/>
      <c r="J227" s="30"/>
    </row>
    <row r="228" spans="1:10" s="13" customFormat="1" ht="21.75" customHeight="1" x14ac:dyDescent="0.15">
      <c r="A228" s="831"/>
      <c r="B228" s="765"/>
      <c r="C228" s="646"/>
      <c r="D228" s="770"/>
      <c r="E228" s="66" t="s">
        <v>357</v>
      </c>
      <c r="F228" s="17" t="s">
        <v>862</v>
      </c>
      <c r="G228" s="17"/>
      <c r="H228" s="17"/>
      <c r="I228" s="17" t="s">
        <v>863</v>
      </c>
      <c r="J228" s="30"/>
    </row>
    <row r="229" spans="1:10" s="13" customFormat="1" ht="21.75" customHeight="1" x14ac:dyDescent="0.15">
      <c r="A229" s="831"/>
      <c r="B229" s="765"/>
      <c r="C229" s="33">
        <v>2</v>
      </c>
      <c r="D229" s="65" t="s">
        <v>465</v>
      </c>
      <c r="E229" s="16" t="s">
        <v>519</v>
      </c>
      <c r="F229" s="17" t="s">
        <v>862</v>
      </c>
      <c r="G229" s="17"/>
      <c r="H229" s="17" t="s">
        <v>863</v>
      </c>
      <c r="I229" s="17"/>
      <c r="J229" s="30"/>
    </row>
    <row r="230" spans="1:10" s="13" customFormat="1" ht="21.75" customHeight="1" x14ac:dyDescent="0.15">
      <c r="A230" s="831"/>
      <c r="B230" s="765"/>
      <c r="C230" s="646">
        <v>3</v>
      </c>
      <c r="D230" s="770" t="s">
        <v>30</v>
      </c>
      <c r="E230" s="66" t="s">
        <v>675</v>
      </c>
      <c r="F230" s="17" t="s">
        <v>862</v>
      </c>
      <c r="G230" s="17"/>
      <c r="H230" s="17" t="s">
        <v>863</v>
      </c>
      <c r="I230" s="17"/>
      <c r="J230" s="30"/>
    </row>
    <row r="231" spans="1:10" s="13" customFormat="1" ht="21.75" customHeight="1" x14ac:dyDescent="0.15">
      <c r="A231" s="831"/>
      <c r="B231" s="765"/>
      <c r="C231" s="646"/>
      <c r="D231" s="770"/>
      <c r="E231" s="66" t="s">
        <v>359</v>
      </c>
      <c r="F231" s="17" t="s">
        <v>862</v>
      </c>
      <c r="G231" s="17"/>
      <c r="H231" s="17" t="s">
        <v>863</v>
      </c>
      <c r="I231" s="17"/>
      <c r="J231" s="30"/>
    </row>
    <row r="232" spans="1:10" s="13" customFormat="1" ht="21.75" customHeight="1" x14ac:dyDescent="0.15">
      <c r="A232" s="831"/>
      <c r="B232" s="765"/>
      <c r="C232" s="646"/>
      <c r="D232" s="770"/>
      <c r="E232" s="66" t="s">
        <v>294</v>
      </c>
      <c r="F232" s="17" t="s">
        <v>862</v>
      </c>
      <c r="G232" s="17"/>
      <c r="H232" s="17" t="s">
        <v>863</v>
      </c>
      <c r="I232" s="17"/>
      <c r="J232" s="30"/>
    </row>
    <row r="233" spans="1:10" s="13" customFormat="1" ht="21.75" customHeight="1" x14ac:dyDescent="0.15">
      <c r="A233" s="831"/>
      <c r="B233" s="765"/>
      <c r="C233" s="646"/>
      <c r="D233" s="770"/>
      <c r="E233" s="66" t="s">
        <v>591</v>
      </c>
      <c r="F233" s="17" t="s">
        <v>862</v>
      </c>
      <c r="G233" s="17"/>
      <c r="H233" s="17" t="s">
        <v>863</v>
      </c>
      <c r="I233" s="17"/>
      <c r="J233" s="30"/>
    </row>
    <row r="234" spans="1:10" s="13" customFormat="1" ht="21.75" customHeight="1" x14ac:dyDescent="0.15">
      <c r="A234" s="831"/>
      <c r="B234" s="765"/>
      <c r="C234" s="33">
        <v>4</v>
      </c>
      <c r="D234" s="65" t="s">
        <v>373</v>
      </c>
      <c r="E234" s="66" t="s">
        <v>278</v>
      </c>
      <c r="F234" s="17" t="s">
        <v>862</v>
      </c>
      <c r="G234" s="17"/>
      <c r="H234" s="17" t="s">
        <v>863</v>
      </c>
      <c r="I234" s="17"/>
      <c r="J234" s="30"/>
    </row>
    <row r="235" spans="1:10" s="13" customFormat="1" ht="21.75" customHeight="1" x14ac:dyDescent="0.15">
      <c r="A235" s="831"/>
      <c r="B235" s="765"/>
      <c r="C235" s="33">
        <v>5</v>
      </c>
      <c r="D235" s="65" t="s">
        <v>898</v>
      </c>
      <c r="E235" s="66" t="s">
        <v>943</v>
      </c>
      <c r="F235" s="17" t="s">
        <v>862</v>
      </c>
      <c r="G235" s="17"/>
      <c r="H235" s="17" t="s">
        <v>863</v>
      </c>
      <c r="I235" s="17"/>
      <c r="J235" s="30"/>
    </row>
    <row r="236" spans="1:10" s="13" customFormat="1" ht="21.75" customHeight="1" x14ac:dyDescent="0.15">
      <c r="A236" s="831"/>
      <c r="B236" s="765"/>
      <c r="C236" s="754">
        <v>6</v>
      </c>
      <c r="D236" s="719" t="s">
        <v>369</v>
      </c>
      <c r="E236" s="16" t="s">
        <v>186</v>
      </c>
      <c r="F236" s="17" t="s">
        <v>862</v>
      </c>
      <c r="G236" s="17"/>
      <c r="H236" s="17" t="s">
        <v>863</v>
      </c>
      <c r="I236" s="17"/>
      <c r="J236" s="30"/>
    </row>
    <row r="237" spans="1:10" s="13" customFormat="1" ht="21.75" customHeight="1" x14ac:dyDescent="0.15">
      <c r="A237" s="831"/>
      <c r="B237" s="765"/>
      <c r="C237" s="771"/>
      <c r="D237" s="772"/>
      <c r="E237" s="16" t="s">
        <v>555</v>
      </c>
      <c r="F237" s="17" t="s">
        <v>862</v>
      </c>
      <c r="G237" s="17"/>
      <c r="H237" s="17" t="s">
        <v>863</v>
      </c>
      <c r="I237" s="17"/>
      <c r="J237" s="30"/>
    </row>
    <row r="238" spans="1:10" s="13" customFormat="1" ht="21.75" customHeight="1" x14ac:dyDescent="0.15">
      <c r="A238" s="831"/>
      <c r="B238" s="765"/>
      <c r="C238" s="754">
        <v>7</v>
      </c>
      <c r="D238" s="719" t="s">
        <v>553</v>
      </c>
      <c r="E238" s="66" t="s">
        <v>1003</v>
      </c>
      <c r="F238" s="17" t="s">
        <v>862</v>
      </c>
      <c r="G238" s="17"/>
      <c r="H238" s="17" t="s">
        <v>863</v>
      </c>
      <c r="I238" s="17"/>
      <c r="J238" s="30"/>
    </row>
    <row r="239" spans="1:10" s="13" customFormat="1" ht="21.75" customHeight="1" x14ac:dyDescent="0.15">
      <c r="A239" s="831"/>
      <c r="B239" s="765"/>
      <c r="C239" s="771"/>
      <c r="D239" s="772"/>
      <c r="E239" s="66" t="s">
        <v>995</v>
      </c>
      <c r="F239" s="17" t="s">
        <v>862</v>
      </c>
      <c r="G239" s="17"/>
      <c r="H239" s="17" t="s">
        <v>863</v>
      </c>
      <c r="I239" s="17"/>
      <c r="J239" s="30"/>
    </row>
    <row r="240" spans="1:10" s="13" customFormat="1" ht="21.75" customHeight="1" x14ac:dyDescent="0.15">
      <c r="A240" s="831"/>
      <c r="B240" s="765"/>
      <c r="C240" s="33">
        <v>8</v>
      </c>
      <c r="D240" s="65" t="s">
        <v>364</v>
      </c>
      <c r="E240" s="16" t="s">
        <v>265</v>
      </c>
      <c r="F240" s="17" t="s">
        <v>862</v>
      </c>
      <c r="G240" s="17"/>
      <c r="H240" s="17" t="s">
        <v>863</v>
      </c>
      <c r="I240" s="17"/>
      <c r="J240" s="30"/>
    </row>
    <row r="241" spans="1:10" s="13" customFormat="1" ht="21.75" customHeight="1" x14ac:dyDescent="0.15">
      <c r="A241" s="831"/>
      <c r="B241" s="765"/>
      <c r="C241" s="33">
        <v>9</v>
      </c>
      <c r="D241" s="65" t="s">
        <v>960</v>
      </c>
      <c r="E241" s="16" t="s">
        <v>487</v>
      </c>
      <c r="F241" s="17" t="s">
        <v>862</v>
      </c>
      <c r="G241" s="17"/>
      <c r="H241" s="17" t="s">
        <v>863</v>
      </c>
      <c r="I241" s="17"/>
      <c r="J241" s="30"/>
    </row>
    <row r="242" spans="1:10" s="13" customFormat="1" ht="21.75" customHeight="1" x14ac:dyDescent="0.15">
      <c r="A242" s="831"/>
      <c r="B242" s="765"/>
      <c r="C242" s="754">
        <v>10</v>
      </c>
      <c r="D242" s="719" t="s">
        <v>29</v>
      </c>
      <c r="E242" s="66" t="s">
        <v>147</v>
      </c>
      <c r="F242" s="17" t="s">
        <v>862</v>
      </c>
      <c r="G242" s="17"/>
      <c r="H242" s="17" t="s">
        <v>863</v>
      </c>
      <c r="I242" s="17"/>
      <c r="J242" s="30"/>
    </row>
    <row r="243" spans="1:10" s="13" customFormat="1" ht="21.75" customHeight="1" x14ac:dyDescent="0.15">
      <c r="A243" s="831"/>
      <c r="B243" s="765"/>
      <c r="C243" s="771"/>
      <c r="D243" s="772"/>
      <c r="E243" s="66" t="s">
        <v>665</v>
      </c>
      <c r="F243" s="17" t="s">
        <v>862</v>
      </c>
      <c r="G243" s="17"/>
      <c r="H243" s="17" t="s">
        <v>863</v>
      </c>
      <c r="I243" s="17"/>
      <c r="J243" s="30"/>
    </row>
    <row r="244" spans="1:10" s="13" customFormat="1" ht="21.75" customHeight="1" x14ac:dyDescent="0.15">
      <c r="A244" s="831"/>
      <c r="B244" s="765"/>
      <c r="C244" s="754">
        <v>11</v>
      </c>
      <c r="D244" s="719" t="s">
        <v>366</v>
      </c>
      <c r="E244" s="66" t="s">
        <v>348</v>
      </c>
      <c r="F244" s="17" t="s">
        <v>862</v>
      </c>
      <c r="G244" s="17"/>
      <c r="H244" s="17" t="s">
        <v>863</v>
      </c>
      <c r="I244" s="17"/>
      <c r="J244" s="30"/>
    </row>
    <row r="245" spans="1:10" s="13" customFormat="1" ht="21.75" customHeight="1" x14ac:dyDescent="0.15">
      <c r="A245" s="831"/>
      <c r="B245" s="765"/>
      <c r="C245" s="771"/>
      <c r="D245" s="772"/>
      <c r="E245" s="66" t="s">
        <v>298</v>
      </c>
      <c r="F245" s="17" t="s">
        <v>862</v>
      </c>
      <c r="G245" s="17"/>
      <c r="H245" s="17" t="s">
        <v>863</v>
      </c>
      <c r="I245" s="17"/>
      <c r="J245" s="30"/>
    </row>
    <row r="246" spans="1:10" s="13" customFormat="1" ht="21.75" customHeight="1" x14ac:dyDescent="0.15">
      <c r="A246" s="831"/>
      <c r="B246" s="765"/>
      <c r="C246" s="33">
        <v>12</v>
      </c>
      <c r="D246" s="65" t="s">
        <v>962</v>
      </c>
      <c r="E246" s="16" t="s">
        <v>448</v>
      </c>
      <c r="F246" s="17" t="s">
        <v>862</v>
      </c>
      <c r="G246" s="17"/>
      <c r="H246" s="17" t="s">
        <v>863</v>
      </c>
      <c r="I246" s="17"/>
      <c r="J246" s="30"/>
    </row>
    <row r="247" spans="1:10" s="13" customFormat="1" ht="21.75" customHeight="1" x14ac:dyDescent="0.15">
      <c r="A247" s="831"/>
      <c r="B247" s="765"/>
      <c r="C247" s="646">
        <v>13</v>
      </c>
      <c r="D247" s="770" t="s">
        <v>552</v>
      </c>
      <c r="E247" s="66" t="s">
        <v>111</v>
      </c>
      <c r="F247" s="17" t="s">
        <v>862</v>
      </c>
      <c r="G247" s="17"/>
      <c r="H247" s="17"/>
      <c r="I247" s="17"/>
      <c r="J247" s="30" t="s">
        <v>863</v>
      </c>
    </row>
    <row r="248" spans="1:10" s="13" customFormat="1" ht="21.75" customHeight="1" x14ac:dyDescent="0.15">
      <c r="A248" s="831"/>
      <c r="B248" s="766"/>
      <c r="C248" s="754"/>
      <c r="D248" s="719"/>
      <c r="E248" s="67" t="s">
        <v>319</v>
      </c>
      <c r="F248" s="17" t="s">
        <v>862</v>
      </c>
      <c r="G248" s="17"/>
      <c r="H248" s="17" t="s">
        <v>863</v>
      </c>
      <c r="I248" s="40"/>
      <c r="J248" s="41"/>
    </row>
    <row r="249" spans="1:10" s="13" customFormat="1" ht="21.75" customHeight="1" x14ac:dyDescent="0.15">
      <c r="A249" s="831"/>
      <c r="B249" s="766"/>
      <c r="C249" s="754"/>
      <c r="D249" s="719"/>
      <c r="E249" s="67" t="s">
        <v>367</v>
      </c>
      <c r="F249" s="17" t="s">
        <v>862</v>
      </c>
      <c r="G249" s="17"/>
      <c r="H249" s="17" t="s">
        <v>863</v>
      </c>
      <c r="I249" s="40"/>
      <c r="J249" s="41"/>
    </row>
    <row r="250" spans="1:10" s="13" customFormat="1" ht="21.75" customHeight="1" x14ac:dyDescent="0.15">
      <c r="A250" s="831"/>
      <c r="B250" s="767"/>
      <c r="C250" s="773"/>
      <c r="D250" s="774"/>
      <c r="E250" s="68" t="s">
        <v>379</v>
      </c>
      <c r="F250" s="69" t="s">
        <v>862</v>
      </c>
      <c r="G250" s="26"/>
      <c r="H250" s="69" t="s">
        <v>863</v>
      </c>
      <c r="I250" s="26"/>
      <c r="J250" s="70"/>
    </row>
    <row r="251" spans="1:10" s="13" customFormat="1" ht="21.75" customHeight="1" x14ac:dyDescent="0.15">
      <c r="A251" s="831"/>
      <c r="B251" s="775" t="s">
        <v>762</v>
      </c>
      <c r="C251" s="36">
        <v>1</v>
      </c>
      <c r="D251" s="71" t="s">
        <v>912</v>
      </c>
      <c r="E251" s="34" t="s">
        <v>892</v>
      </c>
      <c r="F251" s="10" t="s">
        <v>862</v>
      </c>
      <c r="G251" s="10"/>
      <c r="H251" s="10"/>
      <c r="I251" s="10"/>
      <c r="J251" s="72" t="s">
        <v>863</v>
      </c>
    </row>
    <row r="252" spans="1:10" s="13" customFormat="1" ht="21.75" customHeight="1" x14ac:dyDescent="0.15">
      <c r="A252" s="831"/>
      <c r="B252" s="765"/>
      <c r="C252" s="646">
        <v>2</v>
      </c>
      <c r="D252" s="608" t="s">
        <v>247</v>
      </c>
      <c r="E252" s="29" t="s">
        <v>32</v>
      </c>
      <c r="F252" s="31" t="s">
        <v>862</v>
      </c>
      <c r="G252" s="17"/>
      <c r="H252" s="17"/>
      <c r="I252" s="31" t="s">
        <v>863</v>
      </c>
      <c r="J252" s="30"/>
    </row>
    <row r="253" spans="1:10" s="13" customFormat="1" ht="21.75" customHeight="1" x14ac:dyDescent="0.15">
      <c r="A253" s="831"/>
      <c r="B253" s="765"/>
      <c r="C253" s="646"/>
      <c r="D253" s="608"/>
      <c r="E253" s="29" t="s">
        <v>38</v>
      </c>
      <c r="F253" s="31" t="s">
        <v>862</v>
      </c>
      <c r="G253" s="17"/>
      <c r="H253" s="31" t="s">
        <v>863</v>
      </c>
      <c r="I253" s="17"/>
      <c r="J253" s="30"/>
    </row>
    <row r="254" spans="1:10" s="13" customFormat="1" ht="21.75" customHeight="1" x14ac:dyDescent="0.15">
      <c r="A254" s="831"/>
      <c r="B254" s="765"/>
      <c r="C254" s="646"/>
      <c r="D254" s="608"/>
      <c r="E254" s="16" t="s">
        <v>43</v>
      </c>
      <c r="F254" s="31" t="s">
        <v>862</v>
      </c>
      <c r="G254" s="17"/>
      <c r="H254" s="31" t="s">
        <v>863</v>
      </c>
      <c r="I254" s="17"/>
      <c r="J254" s="30"/>
    </row>
    <row r="255" spans="1:10" s="13" customFormat="1" ht="21.75" customHeight="1" x14ac:dyDescent="0.15">
      <c r="A255" s="831"/>
      <c r="B255" s="765"/>
      <c r="C255" s="646">
        <v>3</v>
      </c>
      <c r="D255" s="608" t="s">
        <v>295</v>
      </c>
      <c r="E255" s="16" t="s">
        <v>561</v>
      </c>
      <c r="F255" s="31" t="s">
        <v>862</v>
      </c>
      <c r="G255" s="17"/>
      <c r="H255" s="17"/>
      <c r="I255" s="31" t="s">
        <v>863</v>
      </c>
      <c r="J255" s="30"/>
    </row>
    <row r="256" spans="1:10" s="13" customFormat="1" ht="21.75" customHeight="1" x14ac:dyDescent="0.15">
      <c r="A256" s="831"/>
      <c r="B256" s="765"/>
      <c r="C256" s="646"/>
      <c r="D256" s="608"/>
      <c r="E256" s="16" t="s">
        <v>559</v>
      </c>
      <c r="F256" s="31" t="s">
        <v>862</v>
      </c>
      <c r="G256" s="17"/>
      <c r="H256" s="31" t="s">
        <v>863</v>
      </c>
      <c r="I256" s="17"/>
      <c r="J256" s="30"/>
    </row>
    <row r="257" spans="1:10" s="13" customFormat="1" ht="21.75" customHeight="1" x14ac:dyDescent="0.15">
      <c r="A257" s="831"/>
      <c r="B257" s="765"/>
      <c r="C257" s="646"/>
      <c r="D257" s="608"/>
      <c r="E257" s="16" t="s">
        <v>520</v>
      </c>
      <c r="F257" s="31" t="s">
        <v>862</v>
      </c>
      <c r="G257" s="17"/>
      <c r="H257" s="31" t="s">
        <v>863</v>
      </c>
      <c r="I257" s="17"/>
      <c r="J257" s="30"/>
    </row>
    <row r="258" spans="1:10" s="13" customFormat="1" ht="21.75" customHeight="1" x14ac:dyDescent="0.15">
      <c r="A258" s="831"/>
      <c r="B258" s="765"/>
      <c r="C258" s="646">
        <v>4</v>
      </c>
      <c r="D258" s="608" t="s">
        <v>198</v>
      </c>
      <c r="E258" s="29" t="s">
        <v>312</v>
      </c>
      <c r="F258" s="31" t="s">
        <v>862</v>
      </c>
      <c r="G258" s="17"/>
      <c r="H258" s="31" t="s">
        <v>863</v>
      </c>
      <c r="I258" s="17"/>
      <c r="J258" s="30"/>
    </row>
    <row r="259" spans="1:10" s="13" customFormat="1" ht="21.75" customHeight="1" x14ac:dyDescent="0.15">
      <c r="A259" s="831"/>
      <c r="B259" s="765"/>
      <c r="C259" s="646"/>
      <c r="D259" s="608"/>
      <c r="E259" s="29" t="s">
        <v>521</v>
      </c>
      <c r="F259" s="31" t="s">
        <v>862</v>
      </c>
      <c r="G259" s="17"/>
      <c r="H259" s="31" t="s">
        <v>863</v>
      </c>
      <c r="I259" s="17"/>
      <c r="J259" s="30"/>
    </row>
    <row r="260" spans="1:10" s="13" customFormat="1" ht="21.75" customHeight="1" x14ac:dyDescent="0.15">
      <c r="A260" s="831"/>
      <c r="B260" s="765"/>
      <c r="C260" s="646">
        <v>5</v>
      </c>
      <c r="D260" s="608" t="s">
        <v>515</v>
      </c>
      <c r="E260" s="16" t="s">
        <v>218</v>
      </c>
      <c r="F260" s="31" t="s">
        <v>862</v>
      </c>
      <c r="G260" s="17"/>
      <c r="H260" s="31" t="s">
        <v>863</v>
      </c>
      <c r="I260" s="17"/>
      <c r="J260" s="30"/>
    </row>
    <row r="261" spans="1:10" s="13" customFormat="1" ht="21.75" customHeight="1" x14ac:dyDescent="0.15">
      <c r="A261" s="831"/>
      <c r="B261" s="765"/>
      <c r="C261" s="646"/>
      <c r="D261" s="608"/>
      <c r="E261" s="16" t="s">
        <v>715</v>
      </c>
      <c r="F261" s="31" t="s">
        <v>862</v>
      </c>
      <c r="G261" s="17"/>
      <c r="H261" s="31" t="s">
        <v>863</v>
      </c>
      <c r="I261" s="17"/>
      <c r="J261" s="30"/>
    </row>
    <row r="262" spans="1:10" s="13" customFormat="1" ht="21.75" customHeight="1" x14ac:dyDescent="0.15">
      <c r="A262" s="831"/>
      <c r="B262" s="765"/>
      <c r="C262" s="754">
        <v>6</v>
      </c>
      <c r="D262" s="719" t="s">
        <v>492</v>
      </c>
      <c r="E262" s="16" t="s">
        <v>930</v>
      </c>
      <c r="F262" s="31" t="s">
        <v>862</v>
      </c>
      <c r="G262" s="17"/>
      <c r="H262" s="31"/>
      <c r="I262" s="31" t="s">
        <v>863</v>
      </c>
      <c r="J262" s="30"/>
    </row>
    <row r="263" spans="1:10" s="13" customFormat="1" ht="21.75" customHeight="1" x14ac:dyDescent="0.15">
      <c r="A263" s="831"/>
      <c r="B263" s="765"/>
      <c r="C263" s="755"/>
      <c r="D263" s="720"/>
      <c r="E263" s="16" t="s">
        <v>445</v>
      </c>
      <c r="F263" s="31" t="s">
        <v>862</v>
      </c>
      <c r="G263" s="17"/>
      <c r="H263" s="31" t="s">
        <v>863</v>
      </c>
      <c r="I263" s="31"/>
      <c r="J263" s="30"/>
    </row>
    <row r="264" spans="1:10" s="13" customFormat="1" ht="21.75" customHeight="1" x14ac:dyDescent="0.15">
      <c r="A264" s="831"/>
      <c r="B264" s="765"/>
      <c r="C264" s="755"/>
      <c r="D264" s="720"/>
      <c r="E264" s="16" t="s">
        <v>516</v>
      </c>
      <c r="F264" s="31" t="s">
        <v>862</v>
      </c>
      <c r="G264" s="17"/>
      <c r="H264" s="31" t="s">
        <v>863</v>
      </c>
      <c r="I264" s="17"/>
      <c r="J264" s="30"/>
    </row>
    <row r="265" spans="1:10" s="13" customFormat="1" ht="21.75" customHeight="1" x14ac:dyDescent="0.15">
      <c r="A265" s="831"/>
      <c r="B265" s="765"/>
      <c r="C265" s="756"/>
      <c r="D265" s="721"/>
      <c r="E265" s="16" t="s">
        <v>554</v>
      </c>
      <c r="F265" s="31" t="s">
        <v>862</v>
      </c>
      <c r="G265" s="17"/>
      <c r="H265" s="31" t="s">
        <v>863</v>
      </c>
      <c r="I265" s="17"/>
      <c r="J265" s="30"/>
    </row>
    <row r="266" spans="1:10" s="13" customFormat="1" ht="21.75" customHeight="1" x14ac:dyDescent="0.15">
      <c r="A266" s="831"/>
      <c r="B266" s="765"/>
      <c r="C266" s="32">
        <v>7</v>
      </c>
      <c r="D266" s="21" t="s">
        <v>522</v>
      </c>
      <c r="E266" s="29" t="s">
        <v>731</v>
      </c>
      <c r="F266" s="31" t="s">
        <v>862</v>
      </c>
      <c r="G266" s="17"/>
      <c r="H266" s="31" t="s">
        <v>863</v>
      </c>
      <c r="I266" s="17"/>
      <c r="J266" s="30"/>
    </row>
    <row r="267" spans="1:10" s="13" customFormat="1" ht="21.75" customHeight="1" x14ac:dyDescent="0.15">
      <c r="A267" s="831"/>
      <c r="B267" s="765"/>
      <c r="C267" s="36">
        <v>8</v>
      </c>
      <c r="D267" s="22" t="s">
        <v>752</v>
      </c>
      <c r="E267" s="29" t="s">
        <v>721</v>
      </c>
      <c r="F267" s="31" t="s">
        <v>862</v>
      </c>
      <c r="G267" s="17"/>
      <c r="H267" s="31" t="s">
        <v>863</v>
      </c>
      <c r="I267" s="17"/>
      <c r="J267" s="30"/>
    </row>
    <row r="268" spans="1:10" s="13" customFormat="1" ht="21.75" customHeight="1" x14ac:dyDescent="0.15">
      <c r="A268" s="831"/>
      <c r="B268" s="765"/>
      <c r="C268" s="646">
        <v>9</v>
      </c>
      <c r="D268" s="608" t="s">
        <v>755</v>
      </c>
      <c r="E268" s="16" t="s">
        <v>227</v>
      </c>
      <c r="F268" s="31" t="s">
        <v>862</v>
      </c>
      <c r="G268" s="17"/>
      <c r="H268" s="31" t="s">
        <v>863</v>
      </c>
      <c r="I268" s="17"/>
      <c r="J268" s="30"/>
    </row>
    <row r="269" spans="1:10" s="13" customFormat="1" ht="21.75" customHeight="1" x14ac:dyDescent="0.15">
      <c r="A269" s="831"/>
      <c r="B269" s="765"/>
      <c r="C269" s="646"/>
      <c r="D269" s="608"/>
      <c r="E269" s="16" t="s">
        <v>53</v>
      </c>
      <c r="F269" s="31" t="s">
        <v>862</v>
      </c>
      <c r="G269" s="17"/>
      <c r="H269" s="31" t="s">
        <v>863</v>
      </c>
      <c r="I269" s="17"/>
      <c r="J269" s="30"/>
    </row>
    <row r="270" spans="1:10" s="13" customFormat="1" ht="21.75" customHeight="1" x14ac:dyDescent="0.15">
      <c r="A270" s="831"/>
      <c r="B270" s="765"/>
      <c r="C270" s="646">
        <v>10</v>
      </c>
      <c r="D270" s="608" t="s">
        <v>737</v>
      </c>
      <c r="E270" s="16" t="s">
        <v>478</v>
      </c>
      <c r="F270" s="31" t="s">
        <v>862</v>
      </c>
      <c r="G270" s="17"/>
      <c r="H270" s="31" t="s">
        <v>863</v>
      </c>
      <c r="I270" s="31"/>
      <c r="J270" s="30"/>
    </row>
    <row r="271" spans="1:10" s="13" customFormat="1" ht="21.75" customHeight="1" x14ac:dyDescent="0.15">
      <c r="A271" s="831"/>
      <c r="B271" s="765"/>
      <c r="C271" s="646"/>
      <c r="D271" s="608"/>
      <c r="E271" s="16" t="s">
        <v>564</v>
      </c>
      <c r="F271" s="31" t="s">
        <v>862</v>
      </c>
      <c r="G271" s="17"/>
      <c r="H271" s="31" t="s">
        <v>863</v>
      </c>
      <c r="I271" s="17"/>
      <c r="J271" s="30"/>
    </row>
    <row r="272" spans="1:10" s="13" customFormat="1" ht="21.75" customHeight="1" x14ac:dyDescent="0.15">
      <c r="A272" s="831"/>
      <c r="B272" s="765"/>
      <c r="C272" s="646">
        <v>11</v>
      </c>
      <c r="D272" s="608" t="s">
        <v>758</v>
      </c>
      <c r="E272" s="16" t="s">
        <v>274</v>
      </c>
      <c r="F272" s="31" t="s">
        <v>862</v>
      </c>
      <c r="G272" s="17"/>
      <c r="H272" s="31" t="s">
        <v>863</v>
      </c>
      <c r="I272" s="17"/>
      <c r="J272" s="30"/>
    </row>
    <row r="273" spans="1:10" s="13" customFormat="1" ht="21.75" customHeight="1" x14ac:dyDescent="0.15">
      <c r="A273" s="831"/>
      <c r="B273" s="765"/>
      <c r="C273" s="646"/>
      <c r="D273" s="608"/>
      <c r="E273" s="29" t="s">
        <v>183</v>
      </c>
      <c r="F273" s="31" t="s">
        <v>862</v>
      </c>
      <c r="G273" s="17"/>
      <c r="H273" s="31" t="s">
        <v>863</v>
      </c>
      <c r="I273" s="17"/>
      <c r="J273" s="30"/>
    </row>
    <row r="274" spans="1:10" s="13" customFormat="1" ht="21.75" customHeight="1" x14ac:dyDescent="0.15">
      <c r="A274" s="831"/>
      <c r="B274" s="765"/>
      <c r="C274" s="646">
        <v>12</v>
      </c>
      <c r="D274" s="608" t="s">
        <v>793</v>
      </c>
      <c r="E274" s="29" t="s">
        <v>285</v>
      </c>
      <c r="F274" s="31" t="s">
        <v>862</v>
      </c>
      <c r="G274" s="17"/>
      <c r="H274" s="31" t="s">
        <v>863</v>
      </c>
      <c r="I274" s="17"/>
      <c r="J274" s="30"/>
    </row>
    <row r="275" spans="1:10" s="13" customFormat="1" ht="21.75" customHeight="1" x14ac:dyDescent="0.15">
      <c r="A275" s="831"/>
      <c r="B275" s="765"/>
      <c r="C275" s="646"/>
      <c r="D275" s="608"/>
      <c r="E275" s="29" t="s">
        <v>446</v>
      </c>
      <c r="F275" s="31" t="s">
        <v>862</v>
      </c>
      <c r="G275" s="17"/>
      <c r="H275" s="31" t="s">
        <v>863</v>
      </c>
      <c r="I275" s="17"/>
      <c r="J275" s="30"/>
    </row>
    <row r="276" spans="1:10" s="13" customFormat="1" ht="21.75" customHeight="1" x14ac:dyDescent="0.15">
      <c r="A276" s="831"/>
      <c r="B276" s="765"/>
      <c r="C276" s="646">
        <v>13</v>
      </c>
      <c r="D276" s="608" t="s">
        <v>723</v>
      </c>
      <c r="E276" s="16" t="s">
        <v>97</v>
      </c>
      <c r="F276" s="31" t="s">
        <v>862</v>
      </c>
      <c r="G276" s="17"/>
      <c r="H276" s="31" t="s">
        <v>863</v>
      </c>
      <c r="I276" s="17"/>
      <c r="J276" s="30"/>
    </row>
    <row r="277" spans="1:10" s="13" customFormat="1" ht="21.75" customHeight="1" x14ac:dyDescent="0.15">
      <c r="A277" s="831"/>
      <c r="B277" s="765"/>
      <c r="C277" s="646"/>
      <c r="D277" s="608"/>
      <c r="E277" s="16" t="s">
        <v>1000</v>
      </c>
      <c r="F277" s="31" t="s">
        <v>862</v>
      </c>
      <c r="G277" s="17"/>
      <c r="H277" s="31" t="s">
        <v>863</v>
      </c>
      <c r="I277" s="17"/>
      <c r="J277" s="30"/>
    </row>
    <row r="278" spans="1:10" s="13" customFormat="1" ht="21.75" customHeight="1" x14ac:dyDescent="0.15">
      <c r="A278" s="831"/>
      <c r="B278" s="765"/>
      <c r="C278" s="754"/>
      <c r="D278" s="776"/>
      <c r="E278" s="74" t="s">
        <v>557</v>
      </c>
      <c r="F278" s="31" t="s">
        <v>862</v>
      </c>
      <c r="G278" s="17"/>
      <c r="H278" s="31" t="s">
        <v>863</v>
      </c>
      <c r="I278" s="17"/>
      <c r="J278" s="30"/>
    </row>
    <row r="279" spans="1:10" s="13" customFormat="1" ht="21.75" customHeight="1" x14ac:dyDescent="0.15">
      <c r="A279" s="831"/>
      <c r="B279" s="765"/>
      <c r="C279" s="754">
        <v>14</v>
      </c>
      <c r="D279" s="719" t="s">
        <v>441</v>
      </c>
      <c r="E279" s="16" t="s">
        <v>734</v>
      </c>
      <c r="F279" s="31" t="s">
        <v>862</v>
      </c>
      <c r="G279" s="17"/>
      <c r="H279" s="31" t="s">
        <v>863</v>
      </c>
      <c r="I279" s="17"/>
      <c r="J279" s="30"/>
    </row>
    <row r="280" spans="1:10" s="13" customFormat="1" ht="21.75" customHeight="1" x14ac:dyDescent="0.15">
      <c r="A280" s="831"/>
      <c r="B280" s="765"/>
      <c r="C280" s="755"/>
      <c r="D280" s="720"/>
      <c r="E280" s="29" t="s">
        <v>1001</v>
      </c>
      <c r="F280" s="31" t="s">
        <v>862</v>
      </c>
      <c r="G280" s="17"/>
      <c r="H280" s="31" t="s">
        <v>863</v>
      </c>
      <c r="I280" s="17"/>
      <c r="J280" s="30"/>
    </row>
    <row r="281" spans="1:10" s="13" customFormat="1" ht="21.75" customHeight="1" x14ac:dyDescent="0.15">
      <c r="A281" s="831"/>
      <c r="B281" s="765"/>
      <c r="C281" s="756"/>
      <c r="D281" s="721"/>
      <c r="E281" s="29" t="s">
        <v>261</v>
      </c>
      <c r="F281" s="31" t="s">
        <v>862</v>
      </c>
      <c r="G281" s="17"/>
      <c r="H281" s="31" t="s">
        <v>863</v>
      </c>
      <c r="I281" s="17"/>
      <c r="J281" s="30"/>
    </row>
    <row r="282" spans="1:10" s="13" customFormat="1" ht="21.75" customHeight="1" x14ac:dyDescent="0.15">
      <c r="A282" s="831"/>
      <c r="B282" s="765"/>
      <c r="C282" s="32">
        <v>15</v>
      </c>
      <c r="D282" s="73" t="s">
        <v>460</v>
      </c>
      <c r="E282" s="39" t="s">
        <v>485</v>
      </c>
      <c r="F282" s="31" t="s">
        <v>862</v>
      </c>
      <c r="G282" s="17"/>
      <c r="H282" s="31" t="s">
        <v>863</v>
      </c>
      <c r="I282" s="17"/>
      <c r="J282" s="30"/>
    </row>
    <row r="283" spans="1:10" s="13" customFormat="1" ht="21.75" customHeight="1" x14ac:dyDescent="0.15">
      <c r="A283" s="831"/>
      <c r="B283" s="765"/>
      <c r="C283" s="32">
        <v>16</v>
      </c>
      <c r="D283" s="73" t="s">
        <v>763</v>
      </c>
      <c r="E283" s="39" t="s">
        <v>225</v>
      </c>
      <c r="F283" s="31" t="s">
        <v>862</v>
      </c>
      <c r="G283" s="17"/>
      <c r="H283" s="31" t="s">
        <v>863</v>
      </c>
      <c r="I283" s="17"/>
      <c r="J283" s="30"/>
    </row>
    <row r="284" spans="1:10" s="13" customFormat="1" ht="21.75" customHeight="1" x14ac:dyDescent="0.15">
      <c r="A284" s="831"/>
      <c r="B284" s="765"/>
      <c r="C284" s="646">
        <v>17</v>
      </c>
      <c r="D284" s="608" t="s">
        <v>768</v>
      </c>
      <c r="E284" s="16" t="s">
        <v>998</v>
      </c>
      <c r="F284" s="31" t="s">
        <v>862</v>
      </c>
      <c r="G284" s="17"/>
      <c r="H284" s="17"/>
      <c r="I284" s="17"/>
      <c r="J284" s="35" t="s">
        <v>863</v>
      </c>
    </row>
    <row r="285" spans="1:10" s="13" customFormat="1" ht="21.75" customHeight="1" x14ac:dyDescent="0.15">
      <c r="A285" s="831"/>
      <c r="B285" s="765"/>
      <c r="C285" s="646"/>
      <c r="D285" s="608"/>
      <c r="E285" s="16" t="s">
        <v>195</v>
      </c>
      <c r="F285" s="31" t="s">
        <v>862</v>
      </c>
      <c r="G285" s="17"/>
      <c r="H285" s="31" t="s">
        <v>863</v>
      </c>
      <c r="I285" s="17"/>
      <c r="J285" s="30"/>
    </row>
    <row r="286" spans="1:10" s="13" customFormat="1" ht="21.75" customHeight="1" x14ac:dyDescent="0.15">
      <c r="A286" s="831"/>
      <c r="B286" s="766"/>
      <c r="C286" s="754"/>
      <c r="D286" s="776"/>
      <c r="E286" s="74" t="s">
        <v>467</v>
      </c>
      <c r="F286" s="31" t="s">
        <v>862</v>
      </c>
      <c r="G286" s="17"/>
      <c r="H286" s="31" t="s">
        <v>863</v>
      </c>
      <c r="I286" s="40"/>
      <c r="J286" s="41"/>
    </row>
    <row r="287" spans="1:10" s="13" customFormat="1" ht="21.75" customHeight="1" x14ac:dyDescent="0.15">
      <c r="A287" s="832"/>
      <c r="B287" s="766"/>
      <c r="C287" s="754"/>
      <c r="D287" s="776"/>
      <c r="E287" s="74" t="s">
        <v>887</v>
      </c>
      <c r="F287" s="40" t="s">
        <v>862</v>
      </c>
      <c r="G287" s="40"/>
      <c r="H287" s="75" t="s">
        <v>863</v>
      </c>
      <c r="I287" s="40"/>
      <c r="J287" s="41"/>
    </row>
    <row r="288" spans="1:10" s="13" customFormat="1" ht="21.75" customHeight="1" x14ac:dyDescent="0.15">
      <c r="A288" s="833" t="s">
        <v>738</v>
      </c>
      <c r="B288" s="777" t="s">
        <v>882</v>
      </c>
      <c r="C288" s="768">
        <v>1</v>
      </c>
      <c r="D288" s="725" t="s">
        <v>702</v>
      </c>
      <c r="E288" s="9" t="s">
        <v>413</v>
      </c>
      <c r="F288" s="10" t="s">
        <v>862</v>
      </c>
      <c r="G288" s="76"/>
      <c r="H288" s="10" t="s">
        <v>863</v>
      </c>
      <c r="I288" s="10"/>
      <c r="J288" s="72"/>
    </row>
    <row r="289" spans="1:10" s="13" customFormat="1" ht="21.75" customHeight="1" x14ac:dyDescent="0.15">
      <c r="A289" s="834"/>
      <c r="B289" s="778"/>
      <c r="C289" s="646"/>
      <c r="D289" s="608"/>
      <c r="E289" s="16" t="s">
        <v>854</v>
      </c>
      <c r="F289" s="17" t="s">
        <v>862</v>
      </c>
      <c r="G289" s="37"/>
      <c r="H289" s="17" t="s">
        <v>863</v>
      </c>
      <c r="I289" s="17"/>
      <c r="J289" s="30"/>
    </row>
    <row r="290" spans="1:10" s="13" customFormat="1" ht="21.75" customHeight="1" x14ac:dyDescent="0.15">
      <c r="A290" s="834"/>
      <c r="B290" s="778"/>
      <c r="C290" s="646"/>
      <c r="D290" s="608"/>
      <c r="E290" s="16" t="s">
        <v>297</v>
      </c>
      <c r="F290" s="17" t="s">
        <v>862</v>
      </c>
      <c r="G290" s="37"/>
      <c r="H290" s="17" t="s">
        <v>863</v>
      </c>
      <c r="I290" s="17"/>
      <c r="J290" s="30"/>
    </row>
    <row r="291" spans="1:10" s="13" customFormat="1" ht="21.75" customHeight="1" x14ac:dyDescent="0.15">
      <c r="A291" s="834"/>
      <c r="B291" s="778"/>
      <c r="C291" s="646">
        <v>2</v>
      </c>
      <c r="D291" s="608" t="s">
        <v>789</v>
      </c>
      <c r="E291" s="16" t="s">
        <v>620</v>
      </c>
      <c r="F291" s="17" t="s">
        <v>862</v>
      </c>
      <c r="G291" s="77"/>
      <c r="H291" s="17" t="s">
        <v>863</v>
      </c>
      <c r="I291" s="17"/>
      <c r="J291" s="30"/>
    </row>
    <row r="292" spans="1:10" s="13" customFormat="1" ht="21.75" customHeight="1" x14ac:dyDescent="0.15">
      <c r="A292" s="834"/>
      <c r="B292" s="778"/>
      <c r="C292" s="646"/>
      <c r="D292" s="608"/>
      <c r="E292" s="16" t="s">
        <v>301</v>
      </c>
      <c r="F292" s="17" t="s">
        <v>862</v>
      </c>
      <c r="G292" s="77"/>
      <c r="H292" s="17" t="s">
        <v>863</v>
      </c>
      <c r="I292" s="17"/>
      <c r="J292" s="30"/>
    </row>
    <row r="293" spans="1:10" s="13" customFormat="1" ht="21.75" customHeight="1" x14ac:dyDescent="0.15">
      <c r="A293" s="834"/>
      <c r="B293" s="778"/>
      <c r="C293" s="646"/>
      <c r="D293" s="608"/>
      <c r="E293" s="16" t="s">
        <v>45</v>
      </c>
      <c r="F293" s="17" t="s">
        <v>862</v>
      </c>
      <c r="G293" s="77"/>
      <c r="H293" s="17" t="s">
        <v>863</v>
      </c>
      <c r="I293" s="17"/>
      <c r="J293" s="30"/>
    </row>
    <row r="294" spans="1:10" s="13" customFormat="1" ht="21.75" customHeight="1" x14ac:dyDescent="0.15">
      <c r="A294" s="834"/>
      <c r="B294" s="778"/>
      <c r="C294" s="646"/>
      <c r="D294" s="608"/>
      <c r="E294" s="16" t="s">
        <v>592</v>
      </c>
      <c r="F294" s="17" t="s">
        <v>862</v>
      </c>
      <c r="G294" s="77"/>
      <c r="H294" s="17" t="s">
        <v>863</v>
      </c>
      <c r="I294" s="17"/>
      <c r="J294" s="30"/>
    </row>
    <row r="295" spans="1:10" s="13" customFormat="1" ht="21.75" customHeight="1" x14ac:dyDescent="0.15">
      <c r="A295" s="834"/>
      <c r="B295" s="778"/>
      <c r="C295" s="754">
        <v>3</v>
      </c>
      <c r="D295" s="776" t="s">
        <v>804</v>
      </c>
      <c r="E295" s="16" t="s">
        <v>717</v>
      </c>
      <c r="F295" s="17" t="s">
        <v>862</v>
      </c>
      <c r="G295" s="17"/>
      <c r="H295" s="17"/>
      <c r="I295" s="17"/>
      <c r="J295" s="30" t="s">
        <v>863</v>
      </c>
    </row>
    <row r="296" spans="1:10" s="13" customFormat="1" ht="21.75" customHeight="1" x14ac:dyDescent="0.15">
      <c r="A296" s="834"/>
      <c r="B296" s="778"/>
      <c r="C296" s="756"/>
      <c r="D296" s="791"/>
      <c r="E296" s="29" t="s">
        <v>788</v>
      </c>
      <c r="F296" s="78" t="s">
        <v>862</v>
      </c>
      <c r="G296" s="78"/>
      <c r="H296" s="78" t="s">
        <v>863</v>
      </c>
      <c r="I296" s="77"/>
      <c r="J296" s="79"/>
    </row>
    <row r="297" spans="1:10" s="13" customFormat="1" ht="21.75" customHeight="1" x14ac:dyDescent="0.15">
      <c r="A297" s="834"/>
      <c r="B297" s="778"/>
      <c r="C297" s="793">
        <v>4</v>
      </c>
      <c r="D297" s="719" t="s">
        <v>805</v>
      </c>
      <c r="E297" s="29" t="s">
        <v>999</v>
      </c>
      <c r="F297" s="78" t="s">
        <v>862</v>
      </c>
      <c r="G297" s="78"/>
      <c r="H297" s="78" t="s">
        <v>863</v>
      </c>
      <c r="I297" s="77"/>
      <c r="J297" s="79"/>
    </row>
    <row r="298" spans="1:10" s="13" customFormat="1" ht="21.75" customHeight="1" x14ac:dyDescent="0.15">
      <c r="A298" s="834"/>
      <c r="B298" s="778"/>
      <c r="C298" s="794"/>
      <c r="D298" s="720"/>
      <c r="E298" s="29" t="s">
        <v>440</v>
      </c>
      <c r="F298" s="78" t="s">
        <v>862</v>
      </c>
      <c r="G298" s="78"/>
      <c r="H298" s="78" t="s">
        <v>863</v>
      </c>
      <c r="I298" s="77"/>
      <c r="J298" s="79"/>
    </row>
    <row r="299" spans="1:10" s="13" customFormat="1" ht="21.75" customHeight="1" x14ac:dyDescent="0.15">
      <c r="A299" s="834"/>
      <c r="B299" s="778"/>
      <c r="C299" s="795"/>
      <c r="D299" s="721"/>
      <c r="E299" s="16" t="s">
        <v>203</v>
      </c>
      <c r="F299" s="17" t="s">
        <v>862</v>
      </c>
      <c r="G299" s="77"/>
      <c r="H299" s="17" t="s">
        <v>863</v>
      </c>
      <c r="I299" s="17"/>
      <c r="J299" s="30"/>
    </row>
    <row r="300" spans="1:10" s="13" customFormat="1" ht="21.75" customHeight="1" x14ac:dyDescent="0.15">
      <c r="A300" s="834"/>
      <c r="B300" s="778"/>
      <c r="C300" s="646">
        <v>5</v>
      </c>
      <c r="D300" s="608" t="s">
        <v>823</v>
      </c>
      <c r="E300" s="16" t="s">
        <v>243</v>
      </c>
      <c r="F300" s="17" t="s">
        <v>863</v>
      </c>
      <c r="G300" s="77"/>
      <c r="H300" s="17"/>
      <c r="I300" s="17"/>
      <c r="J300" s="30"/>
    </row>
    <row r="301" spans="1:10" s="13" customFormat="1" ht="21.75" customHeight="1" x14ac:dyDescent="0.15">
      <c r="A301" s="834"/>
      <c r="B301" s="778"/>
      <c r="C301" s="646"/>
      <c r="D301" s="608"/>
      <c r="E301" s="16" t="s">
        <v>231</v>
      </c>
      <c r="F301" s="17" t="s">
        <v>862</v>
      </c>
      <c r="G301" s="17"/>
      <c r="H301" s="17" t="s">
        <v>863</v>
      </c>
      <c r="I301" s="17"/>
      <c r="J301" s="30"/>
    </row>
    <row r="302" spans="1:10" s="13" customFormat="1" ht="21.75" customHeight="1" x14ac:dyDescent="0.15">
      <c r="A302" s="834"/>
      <c r="B302" s="778"/>
      <c r="C302" s="646"/>
      <c r="D302" s="608"/>
      <c r="E302" s="16" t="s">
        <v>677</v>
      </c>
      <c r="F302" s="17" t="s">
        <v>863</v>
      </c>
      <c r="G302" s="77"/>
      <c r="H302" s="17"/>
      <c r="I302" s="17"/>
      <c r="J302" s="30"/>
    </row>
    <row r="303" spans="1:10" s="13" customFormat="1" ht="21.75" customHeight="1" x14ac:dyDescent="0.15">
      <c r="A303" s="834"/>
      <c r="B303" s="778"/>
      <c r="C303" s="646">
        <v>6</v>
      </c>
      <c r="D303" s="608" t="s">
        <v>827</v>
      </c>
      <c r="E303" s="16" t="s">
        <v>226</v>
      </c>
      <c r="F303" s="17" t="s">
        <v>862</v>
      </c>
      <c r="G303" s="77"/>
      <c r="H303" s="17"/>
      <c r="I303" s="17" t="s">
        <v>863</v>
      </c>
      <c r="J303" s="30"/>
    </row>
    <row r="304" spans="1:10" s="13" customFormat="1" ht="21.75" customHeight="1" x14ac:dyDescent="0.15">
      <c r="A304" s="834"/>
      <c r="B304" s="778"/>
      <c r="C304" s="646"/>
      <c r="D304" s="608"/>
      <c r="E304" s="16" t="s">
        <v>276</v>
      </c>
      <c r="F304" s="17" t="s">
        <v>862</v>
      </c>
      <c r="G304" s="17"/>
      <c r="H304" s="17" t="s">
        <v>863</v>
      </c>
      <c r="I304" s="17"/>
      <c r="J304" s="30"/>
    </row>
    <row r="305" spans="1:10" s="13" customFormat="1" ht="21.75" customHeight="1" x14ac:dyDescent="0.15">
      <c r="A305" s="834"/>
      <c r="B305" s="778"/>
      <c r="C305" s="646"/>
      <c r="D305" s="608"/>
      <c r="E305" s="16" t="s">
        <v>719</v>
      </c>
      <c r="F305" s="17" t="s">
        <v>862</v>
      </c>
      <c r="G305" s="17"/>
      <c r="H305" s="17" t="s">
        <v>863</v>
      </c>
      <c r="I305" s="17"/>
      <c r="J305" s="30"/>
    </row>
    <row r="306" spans="1:10" s="13" customFormat="1" ht="21.75" customHeight="1" x14ac:dyDescent="0.15">
      <c r="A306" s="834"/>
      <c r="B306" s="778"/>
      <c r="C306" s="646"/>
      <c r="D306" s="608"/>
      <c r="E306" s="16" t="s">
        <v>249</v>
      </c>
      <c r="F306" s="17" t="s">
        <v>862</v>
      </c>
      <c r="G306" s="17"/>
      <c r="H306" s="17" t="s">
        <v>863</v>
      </c>
      <c r="I306" s="77"/>
      <c r="J306" s="30"/>
    </row>
    <row r="307" spans="1:10" s="13" customFormat="1" ht="21.75" customHeight="1" x14ac:dyDescent="0.15">
      <c r="A307" s="834"/>
      <c r="B307" s="778"/>
      <c r="C307" s="646"/>
      <c r="D307" s="608"/>
      <c r="E307" s="16" t="s">
        <v>503</v>
      </c>
      <c r="F307" s="17" t="s">
        <v>862</v>
      </c>
      <c r="G307" s="17"/>
      <c r="H307" s="17" t="s">
        <v>863</v>
      </c>
      <c r="I307" s="77"/>
      <c r="J307" s="30"/>
    </row>
    <row r="308" spans="1:10" s="13" customFormat="1" ht="21.75" customHeight="1" x14ac:dyDescent="0.15">
      <c r="A308" s="834"/>
      <c r="B308" s="778"/>
      <c r="C308" s="646"/>
      <c r="D308" s="608"/>
      <c r="E308" s="16" t="s">
        <v>385</v>
      </c>
      <c r="F308" s="17" t="s">
        <v>862</v>
      </c>
      <c r="G308" s="17"/>
      <c r="H308" s="17" t="s">
        <v>863</v>
      </c>
      <c r="I308" s="17"/>
      <c r="J308" s="30"/>
    </row>
    <row r="309" spans="1:10" s="13" customFormat="1" ht="21.75" customHeight="1" x14ac:dyDescent="0.15">
      <c r="A309" s="834"/>
      <c r="B309" s="778"/>
      <c r="C309" s="646"/>
      <c r="D309" s="608"/>
      <c r="E309" s="16" t="s">
        <v>62</v>
      </c>
      <c r="F309" s="17" t="s">
        <v>862</v>
      </c>
      <c r="G309" s="17"/>
      <c r="H309" s="17" t="s">
        <v>863</v>
      </c>
      <c r="I309" s="77"/>
      <c r="J309" s="30"/>
    </row>
    <row r="310" spans="1:10" s="13" customFormat="1" ht="21.75" customHeight="1" x14ac:dyDescent="0.15">
      <c r="A310" s="834"/>
      <c r="B310" s="778"/>
      <c r="C310" s="646"/>
      <c r="D310" s="608"/>
      <c r="E310" s="16" t="s">
        <v>602</v>
      </c>
      <c r="F310" s="17" t="s">
        <v>862</v>
      </c>
      <c r="G310" s="17"/>
      <c r="H310" s="17" t="s">
        <v>863</v>
      </c>
      <c r="I310" s="17"/>
      <c r="J310" s="30"/>
    </row>
    <row r="311" spans="1:10" s="13" customFormat="1" ht="21.75" customHeight="1" x14ac:dyDescent="0.15">
      <c r="A311" s="834"/>
      <c r="B311" s="778"/>
      <c r="C311" s="646"/>
      <c r="D311" s="608"/>
      <c r="E311" s="16" t="s">
        <v>597</v>
      </c>
      <c r="F311" s="17" t="s">
        <v>862</v>
      </c>
      <c r="G311" s="17"/>
      <c r="H311" s="17" t="s">
        <v>863</v>
      </c>
      <c r="I311" s="17"/>
      <c r="J311" s="30"/>
    </row>
    <row r="312" spans="1:10" s="13" customFormat="1" ht="21.75" customHeight="1" x14ac:dyDescent="0.15">
      <c r="A312" s="834"/>
      <c r="B312" s="778"/>
      <c r="C312" s="646"/>
      <c r="D312" s="608"/>
      <c r="E312" s="16" t="s">
        <v>401</v>
      </c>
      <c r="F312" s="17" t="s">
        <v>862</v>
      </c>
      <c r="G312" s="17"/>
      <c r="H312" s="17" t="s">
        <v>863</v>
      </c>
      <c r="I312" s="77"/>
      <c r="J312" s="30"/>
    </row>
    <row r="313" spans="1:10" s="13" customFormat="1" ht="21.75" customHeight="1" x14ac:dyDescent="0.15">
      <c r="A313" s="834"/>
      <c r="B313" s="778"/>
      <c r="C313" s="646"/>
      <c r="D313" s="608"/>
      <c r="E313" s="16" t="s">
        <v>569</v>
      </c>
      <c r="F313" s="17" t="s">
        <v>862</v>
      </c>
      <c r="G313" s="17"/>
      <c r="H313" s="17" t="s">
        <v>863</v>
      </c>
      <c r="I313" s="17"/>
      <c r="J313" s="30"/>
    </row>
    <row r="314" spans="1:10" s="13" customFormat="1" ht="21.75" customHeight="1" x14ac:dyDescent="0.15">
      <c r="A314" s="834"/>
      <c r="B314" s="778"/>
      <c r="C314" s="646">
        <v>7</v>
      </c>
      <c r="D314" s="608" t="s">
        <v>785</v>
      </c>
      <c r="E314" s="16" t="s">
        <v>800</v>
      </c>
      <c r="F314" s="17" t="s">
        <v>862</v>
      </c>
      <c r="G314" s="17"/>
      <c r="H314" s="17" t="s">
        <v>863</v>
      </c>
      <c r="I314" s="77"/>
      <c r="J314" s="30"/>
    </row>
    <row r="315" spans="1:10" s="13" customFormat="1" ht="21.75" customHeight="1" x14ac:dyDescent="0.15">
      <c r="A315" s="834"/>
      <c r="B315" s="778"/>
      <c r="C315" s="646"/>
      <c r="D315" s="608"/>
      <c r="E315" s="16" t="s">
        <v>402</v>
      </c>
      <c r="F315" s="17" t="s">
        <v>862</v>
      </c>
      <c r="G315" s="17"/>
      <c r="H315" s="17" t="s">
        <v>863</v>
      </c>
      <c r="I315" s="17"/>
      <c r="J315" s="30"/>
    </row>
    <row r="316" spans="1:10" s="13" customFormat="1" ht="21.75" customHeight="1" x14ac:dyDescent="0.15">
      <c r="A316" s="834"/>
      <c r="B316" s="778"/>
      <c r="C316" s="646"/>
      <c r="D316" s="608"/>
      <c r="E316" s="16" t="s">
        <v>678</v>
      </c>
      <c r="F316" s="17" t="s">
        <v>862</v>
      </c>
      <c r="G316" s="17"/>
      <c r="H316" s="17" t="s">
        <v>863</v>
      </c>
      <c r="I316" s="17"/>
      <c r="J316" s="30"/>
    </row>
    <row r="317" spans="1:10" s="13" customFormat="1" ht="21.75" customHeight="1" x14ac:dyDescent="0.15">
      <c r="A317" s="834"/>
      <c r="B317" s="778"/>
      <c r="C317" s="754">
        <v>8</v>
      </c>
      <c r="D317" s="776" t="s">
        <v>777</v>
      </c>
      <c r="E317" s="16" t="s">
        <v>181</v>
      </c>
      <c r="F317" s="17" t="s">
        <v>862</v>
      </c>
      <c r="G317" s="77"/>
      <c r="H317" s="17" t="s">
        <v>863</v>
      </c>
      <c r="I317" s="77"/>
      <c r="J317" s="30"/>
    </row>
    <row r="318" spans="1:10" s="13" customFormat="1" ht="21.75" customHeight="1" x14ac:dyDescent="0.15">
      <c r="A318" s="834"/>
      <c r="B318" s="778"/>
      <c r="C318" s="755"/>
      <c r="D318" s="792"/>
      <c r="E318" s="16" t="s">
        <v>362</v>
      </c>
      <c r="F318" s="17" t="s">
        <v>862</v>
      </c>
      <c r="G318" s="77"/>
      <c r="H318" s="17" t="s">
        <v>863</v>
      </c>
      <c r="I318" s="17"/>
      <c r="J318" s="30"/>
    </row>
    <row r="319" spans="1:10" s="13" customFormat="1" ht="21.75" customHeight="1" x14ac:dyDescent="0.15">
      <c r="A319" s="834"/>
      <c r="B319" s="778"/>
      <c r="C319" s="755"/>
      <c r="D319" s="792"/>
      <c r="E319" s="16" t="s">
        <v>174</v>
      </c>
      <c r="F319" s="17" t="s">
        <v>862</v>
      </c>
      <c r="G319" s="77"/>
      <c r="H319" s="17" t="s">
        <v>863</v>
      </c>
      <c r="I319" s="17"/>
      <c r="J319" s="30"/>
    </row>
    <row r="320" spans="1:10" s="13" customFormat="1" ht="21.75" customHeight="1" x14ac:dyDescent="0.15">
      <c r="A320" s="834"/>
      <c r="B320" s="778"/>
      <c r="C320" s="755"/>
      <c r="D320" s="792"/>
      <c r="E320" s="16" t="s">
        <v>415</v>
      </c>
      <c r="F320" s="17" t="s">
        <v>862</v>
      </c>
      <c r="G320" s="77"/>
      <c r="H320" s="17" t="s">
        <v>863</v>
      </c>
      <c r="I320" s="77"/>
      <c r="J320" s="30"/>
    </row>
    <row r="321" spans="1:10" s="13" customFormat="1" ht="21.75" customHeight="1" x14ac:dyDescent="0.15">
      <c r="A321" s="834"/>
      <c r="B321" s="778"/>
      <c r="C321" s="755"/>
      <c r="D321" s="792"/>
      <c r="E321" s="16" t="s">
        <v>118</v>
      </c>
      <c r="F321" s="17" t="s">
        <v>862</v>
      </c>
      <c r="G321" s="77"/>
      <c r="H321" s="17"/>
      <c r="I321" s="17" t="s">
        <v>863</v>
      </c>
      <c r="J321" s="30"/>
    </row>
    <row r="322" spans="1:10" s="13" customFormat="1" ht="21.75" customHeight="1" x14ac:dyDescent="0.15">
      <c r="A322" s="834"/>
      <c r="B322" s="778"/>
      <c r="C322" s="755"/>
      <c r="D322" s="792"/>
      <c r="E322" s="16" t="s">
        <v>63</v>
      </c>
      <c r="F322" s="17" t="s">
        <v>862</v>
      </c>
      <c r="G322" s="77"/>
      <c r="H322" s="17" t="s">
        <v>863</v>
      </c>
      <c r="I322" s="77"/>
      <c r="J322" s="30"/>
    </row>
    <row r="323" spans="1:10" s="13" customFormat="1" ht="21.75" customHeight="1" x14ac:dyDescent="0.15">
      <c r="A323" s="834"/>
      <c r="B323" s="778"/>
      <c r="C323" s="755"/>
      <c r="D323" s="792"/>
      <c r="E323" s="29" t="s">
        <v>551</v>
      </c>
      <c r="F323" s="78" t="s">
        <v>862</v>
      </c>
      <c r="G323" s="78"/>
      <c r="H323" s="78"/>
      <c r="I323" s="80"/>
      <c r="J323" s="79" t="s">
        <v>863</v>
      </c>
    </row>
    <row r="324" spans="1:10" s="13" customFormat="1" ht="21.75" customHeight="1" x14ac:dyDescent="0.15">
      <c r="A324" s="834"/>
      <c r="B324" s="778"/>
      <c r="C324" s="756"/>
      <c r="D324" s="791"/>
      <c r="E324" s="29" t="s">
        <v>548</v>
      </c>
      <c r="F324" s="78" t="s">
        <v>862</v>
      </c>
      <c r="G324" s="78"/>
      <c r="H324" s="78" t="s">
        <v>863</v>
      </c>
      <c r="I324" s="80"/>
      <c r="J324" s="79"/>
    </row>
    <row r="325" spans="1:10" s="13" customFormat="1" ht="21.75" customHeight="1" x14ac:dyDescent="0.15">
      <c r="A325" s="834"/>
      <c r="B325" s="778"/>
      <c r="C325" s="646">
        <v>9</v>
      </c>
      <c r="D325" s="608" t="s">
        <v>546</v>
      </c>
      <c r="E325" s="16" t="s">
        <v>982</v>
      </c>
      <c r="F325" s="17" t="s">
        <v>862</v>
      </c>
      <c r="G325" s="17"/>
      <c r="H325" s="17" t="s">
        <v>863</v>
      </c>
      <c r="I325" s="77"/>
      <c r="J325" s="30"/>
    </row>
    <row r="326" spans="1:10" s="13" customFormat="1" ht="21.75" customHeight="1" x14ac:dyDescent="0.15">
      <c r="A326" s="834"/>
      <c r="B326" s="778"/>
      <c r="C326" s="646"/>
      <c r="D326" s="608"/>
      <c r="E326" s="16" t="s">
        <v>496</v>
      </c>
      <c r="F326" s="17" t="s">
        <v>862</v>
      </c>
      <c r="G326" s="17"/>
      <c r="H326" s="17" t="s">
        <v>863</v>
      </c>
      <c r="I326" s="77"/>
      <c r="J326" s="30"/>
    </row>
    <row r="327" spans="1:10" s="13" customFormat="1" ht="21.75" customHeight="1" x14ac:dyDescent="0.15">
      <c r="A327" s="834"/>
      <c r="B327" s="778"/>
      <c r="C327" s="646">
        <v>10</v>
      </c>
      <c r="D327" s="608" t="s">
        <v>188</v>
      </c>
      <c r="E327" s="16" t="s">
        <v>381</v>
      </c>
      <c r="F327" s="17" t="s">
        <v>862</v>
      </c>
      <c r="G327" s="17"/>
      <c r="H327" s="17" t="s">
        <v>863</v>
      </c>
      <c r="I327" s="17"/>
      <c r="J327" s="30"/>
    </row>
    <row r="328" spans="1:10" s="13" customFormat="1" ht="21.75" customHeight="1" x14ac:dyDescent="0.15">
      <c r="A328" s="834"/>
      <c r="B328" s="778"/>
      <c r="C328" s="646"/>
      <c r="D328" s="608"/>
      <c r="E328" s="16" t="s">
        <v>383</v>
      </c>
      <c r="F328" s="17" t="s">
        <v>862</v>
      </c>
      <c r="G328" s="17"/>
      <c r="H328" s="17" t="s">
        <v>863</v>
      </c>
      <c r="I328" s="17"/>
      <c r="J328" s="30"/>
    </row>
    <row r="329" spans="1:10" s="13" customFormat="1" ht="21.75" customHeight="1" x14ac:dyDescent="0.15">
      <c r="A329" s="834"/>
      <c r="B329" s="778"/>
      <c r="C329" s="646"/>
      <c r="D329" s="608"/>
      <c r="E329" s="16" t="s">
        <v>306</v>
      </c>
      <c r="F329" s="17" t="s">
        <v>862</v>
      </c>
      <c r="G329" s="17"/>
      <c r="H329" s="17" t="s">
        <v>863</v>
      </c>
      <c r="I329" s="77"/>
      <c r="J329" s="30"/>
    </row>
    <row r="330" spans="1:10" s="13" customFormat="1" ht="21.75" customHeight="1" x14ac:dyDescent="0.15">
      <c r="A330" s="834"/>
      <c r="B330" s="778"/>
      <c r="C330" s="646">
        <v>11</v>
      </c>
      <c r="D330" s="608" t="s">
        <v>761</v>
      </c>
      <c r="E330" s="16" t="s">
        <v>316</v>
      </c>
      <c r="F330" s="17" t="s">
        <v>862</v>
      </c>
      <c r="G330" s="17"/>
      <c r="H330" s="77"/>
      <c r="I330" s="17" t="s">
        <v>863</v>
      </c>
      <c r="J330" s="30"/>
    </row>
    <row r="331" spans="1:10" s="13" customFormat="1" ht="21.75" customHeight="1" x14ac:dyDescent="0.15">
      <c r="A331" s="834"/>
      <c r="B331" s="778"/>
      <c r="C331" s="646"/>
      <c r="D331" s="608"/>
      <c r="E331" s="16" t="s">
        <v>613</v>
      </c>
      <c r="F331" s="17" t="s">
        <v>862</v>
      </c>
      <c r="G331" s="17"/>
      <c r="H331" s="17" t="s">
        <v>863</v>
      </c>
      <c r="I331" s="77"/>
      <c r="J331" s="30"/>
    </row>
    <row r="332" spans="1:10" s="13" customFormat="1" ht="21.75" customHeight="1" x14ac:dyDescent="0.15">
      <c r="A332" s="834"/>
      <c r="B332" s="778"/>
      <c r="C332" s="646"/>
      <c r="D332" s="608"/>
      <c r="E332" s="16" t="s">
        <v>342</v>
      </c>
      <c r="F332" s="17" t="s">
        <v>862</v>
      </c>
      <c r="G332" s="17"/>
      <c r="H332" s="17" t="s">
        <v>863</v>
      </c>
      <c r="I332" s="77"/>
      <c r="J332" s="30"/>
    </row>
    <row r="333" spans="1:10" s="13" customFormat="1" ht="21.75" customHeight="1" x14ac:dyDescent="0.15">
      <c r="A333" s="834"/>
      <c r="B333" s="778"/>
      <c r="C333" s="646"/>
      <c r="D333" s="608"/>
      <c r="E333" s="16" t="s">
        <v>68</v>
      </c>
      <c r="F333" s="17" t="s">
        <v>862</v>
      </c>
      <c r="G333" s="17"/>
      <c r="H333" s="17" t="s">
        <v>863</v>
      </c>
      <c r="I333" s="77"/>
      <c r="J333" s="30"/>
    </row>
    <row r="334" spans="1:10" s="13" customFormat="1" ht="21.75" customHeight="1" x14ac:dyDescent="0.15">
      <c r="A334" s="834"/>
      <c r="B334" s="778"/>
      <c r="C334" s="646"/>
      <c r="D334" s="608"/>
      <c r="E334" s="16" t="s">
        <v>281</v>
      </c>
      <c r="F334" s="17" t="s">
        <v>862</v>
      </c>
      <c r="G334" s="17"/>
      <c r="H334" s="17" t="s">
        <v>863</v>
      </c>
      <c r="I334" s="77"/>
      <c r="J334" s="30"/>
    </row>
    <row r="335" spans="1:10" s="13" customFormat="1" ht="21.75" customHeight="1" x14ac:dyDescent="0.15">
      <c r="A335" s="834"/>
      <c r="B335" s="778"/>
      <c r="C335" s="646"/>
      <c r="D335" s="608"/>
      <c r="E335" s="16" t="s">
        <v>600</v>
      </c>
      <c r="F335" s="17" t="s">
        <v>862</v>
      </c>
      <c r="G335" s="17"/>
      <c r="H335" s="17" t="s">
        <v>863</v>
      </c>
      <c r="I335" s="77"/>
      <c r="J335" s="30"/>
    </row>
    <row r="336" spans="1:10" s="13" customFormat="1" ht="21.75" customHeight="1" x14ac:dyDescent="0.15">
      <c r="A336" s="834"/>
      <c r="B336" s="778"/>
      <c r="C336" s="646">
        <v>12</v>
      </c>
      <c r="D336" s="608" t="s">
        <v>787</v>
      </c>
      <c r="E336" s="16" t="s">
        <v>509</v>
      </c>
      <c r="F336" s="17" t="s">
        <v>863</v>
      </c>
      <c r="G336" s="77"/>
      <c r="H336" s="17"/>
      <c r="I336" s="17"/>
      <c r="J336" s="30"/>
    </row>
    <row r="337" spans="1:10" s="13" customFormat="1" ht="21.75" customHeight="1" x14ac:dyDescent="0.15">
      <c r="A337" s="834"/>
      <c r="B337" s="778"/>
      <c r="C337" s="646"/>
      <c r="D337" s="608"/>
      <c r="E337" s="16" t="s">
        <v>841</v>
      </c>
      <c r="F337" s="17" t="s">
        <v>863</v>
      </c>
      <c r="G337" s="77"/>
      <c r="H337" s="17"/>
      <c r="I337" s="17"/>
      <c r="J337" s="30"/>
    </row>
    <row r="338" spans="1:10" s="13" customFormat="1" ht="21.75" customHeight="1" x14ac:dyDescent="0.15">
      <c r="A338" s="834"/>
      <c r="B338" s="778"/>
      <c r="C338" s="81">
        <v>13</v>
      </c>
      <c r="D338" s="82" t="s">
        <v>706</v>
      </c>
      <c r="E338" s="29" t="s">
        <v>556</v>
      </c>
      <c r="F338" s="78" t="s">
        <v>862</v>
      </c>
      <c r="G338" s="80"/>
      <c r="H338" s="78"/>
      <c r="I338" s="78" t="s">
        <v>863</v>
      </c>
      <c r="J338" s="79"/>
    </row>
    <row r="339" spans="1:10" s="13" customFormat="1" ht="21.75" customHeight="1" x14ac:dyDescent="0.15">
      <c r="A339" s="834"/>
      <c r="B339" s="778"/>
      <c r="C339" s="755">
        <v>14</v>
      </c>
      <c r="D339" s="792" t="s">
        <v>736</v>
      </c>
      <c r="E339" s="16" t="s">
        <v>479</v>
      </c>
      <c r="F339" s="17" t="s">
        <v>862</v>
      </c>
      <c r="G339" s="17"/>
      <c r="H339" s="17" t="s">
        <v>863</v>
      </c>
      <c r="I339" s="77"/>
      <c r="J339" s="30"/>
    </row>
    <row r="340" spans="1:10" s="13" customFormat="1" ht="21.75" customHeight="1" x14ac:dyDescent="0.15">
      <c r="A340" s="834"/>
      <c r="B340" s="778"/>
      <c r="C340" s="755"/>
      <c r="D340" s="792"/>
      <c r="E340" s="16" t="s">
        <v>252</v>
      </c>
      <c r="F340" s="17" t="s">
        <v>862</v>
      </c>
      <c r="G340" s="17"/>
      <c r="H340" s="17" t="s">
        <v>863</v>
      </c>
      <c r="I340" s="77"/>
      <c r="J340" s="30"/>
    </row>
    <row r="341" spans="1:10" s="13" customFormat="1" ht="21.75" customHeight="1" x14ac:dyDescent="0.15">
      <c r="A341" s="834"/>
      <c r="B341" s="778"/>
      <c r="C341" s="755"/>
      <c r="D341" s="792"/>
      <c r="E341" s="16" t="s">
        <v>305</v>
      </c>
      <c r="F341" s="17" t="s">
        <v>862</v>
      </c>
      <c r="G341" s="17"/>
      <c r="H341" s="17" t="s">
        <v>863</v>
      </c>
      <c r="I341" s="77"/>
      <c r="J341" s="30"/>
    </row>
    <row r="342" spans="1:10" s="13" customFormat="1" ht="21.75" customHeight="1" x14ac:dyDescent="0.15">
      <c r="A342" s="834"/>
      <c r="B342" s="778"/>
      <c r="C342" s="756"/>
      <c r="D342" s="791"/>
      <c r="E342" s="16" t="s">
        <v>405</v>
      </c>
      <c r="F342" s="17" t="s">
        <v>863</v>
      </c>
      <c r="G342" s="17"/>
      <c r="H342" s="77"/>
      <c r="I342" s="17"/>
      <c r="J342" s="30"/>
    </row>
    <row r="343" spans="1:10" s="13" customFormat="1" ht="21.75" customHeight="1" x14ac:dyDescent="0.15">
      <c r="A343" s="834"/>
      <c r="B343" s="778"/>
      <c r="C343" s="646">
        <v>15</v>
      </c>
      <c r="D343" s="608" t="s">
        <v>673</v>
      </c>
      <c r="E343" s="16" t="s">
        <v>299</v>
      </c>
      <c r="F343" s="17" t="s">
        <v>862</v>
      </c>
      <c r="G343" s="17"/>
      <c r="H343" s="17" t="s">
        <v>863</v>
      </c>
      <c r="I343" s="77"/>
      <c r="J343" s="30"/>
    </row>
    <row r="344" spans="1:10" s="13" customFormat="1" ht="21.75" customHeight="1" x14ac:dyDescent="0.15">
      <c r="A344" s="834"/>
      <c r="B344" s="778"/>
      <c r="C344" s="646"/>
      <c r="D344" s="608"/>
      <c r="E344" s="16" t="s">
        <v>680</v>
      </c>
      <c r="F344" s="17" t="s">
        <v>862</v>
      </c>
      <c r="G344" s="77"/>
      <c r="H344" s="17" t="s">
        <v>863</v>
      </c>
      <c r="I344" s="77"/>
      <c r="J344" s="30"/>
    </row>
    <row r="345" spans="1:10" s="13" customFormat="1" ht="21.75" customHeight="1" x14ac:dyDescent="0.15">
      <c r="A345" s="834"/>
      <c r="B345" s="778"/>
      <c r="C345" s="646">
        <v>16</v>
      </c>
      <c r="D345" s="608" t="s">
        <v>873</v>
      </c>
      <c r="E345" s="16" t="s">
        <v>750</v>
      </c>
      <c r="F345" s="17" t="s">
        <v>862</v>
      </c>
      <c r="G345" s="17"/>
      <c r="H345" s="17"/>
      <c r="I345" s="83" t="s">
        <v>863</v>
      </c>
      <c r="J345" s="30"/>
    </row>
    <row r="346" spans="1:10" s="13" customFormat="1" ht="21.75" customHeight="1" x14ac:dyDescent="0.15">
      <c r="A346" s="834"/>
      <c r="B346" s="778"/>
      <c r="C346" s="646"/>
      <c r="D346" s="608"/>
      <c r="E346" s="16" t="s">
        <v>753</v>
      </c>
      <c r="F346" s="17" t="s">
        <v>862</v>
      </c>
      <c r="G346" s="77"/>
      <c r="H346" s="17" t="s">
        <v>863</v>
      </c>
      <c r="I346" s="77"/>
      <c r="J346" s="30"/>
    </row>
    <row r="347" spans="1:10" s="13" customFormat="1" ht="21.75" customHeight="1" x14ac:dyDescent="0.15">
      <c r="A347" s="834"/>
      <c r="B347" s="778"/>
      <c r="C347" s="646"/>
      <c r="D347" s="608"/>
      <c r="E347" s="16" t="s">
        <v>795</v>
      </c>
      <c r="F347" s="17" t="s">
        <v>862</v>
      </c>
      <c r="G347" s="17"/>
      <c r="H347" s="17" t="s">
        <v>863</v>
      </c>
      <c r="I347" s="77"/>
      <c r="J347" s="30"/>
    </row>
    <row r="348" spans="1:10" s="13" customFormat="1" ht="21.75" customHeight="1" x14ac:dyDescent="0.15">
      <c r="A348" s="834"/>
      <c r="B348" s="778"/>
      <c r="C348" s="33">
        <v>17</v>
      </c>
      <c r="D348" s="15" t="s">
        <v>784</v>
      </c>
      <c r="E348" s="16" t="s">
        <v>239</v>
      </c>
      <c r="F348" s="17" t="s">
        <v>862</v>
      </c>
      <c r="G348" s="77"/>
      <c r="H348" s="17" t="s">
        <v>863</v>
      </c>
      <c r="I348" s="77"/>
      <c r="J348" s="30"/>
    </row>
    <row r="349" spans="1:10" s="13" customFormat="1" ht="21.75" customHeight="1" x14ac:dyDescent="0.15">
      <c r="A349" s="834"/>
      <c r="B349" s="778"/>
      <c r="C349" s="646">
        <v>18</v>
      </c>
      <c r="D349" s="608" t="s">
        <v>760</v>
      </c>
      <c r="E349" s="16" t="s">
        <v>300</v>
      </c>
      <c r="F349" s="17" t="s">
        <v>862</v>
      </c>
      <c r="G349" s="17"/>
      <c r="H349" s="17" t="s">
        <v>863</v>
      </c>
      <c r="I349" s="17"/>
      <c r="J349" s="30"/>
    </row>
    <row r="350" spans="1:10" s="13" customFormat="1" ht="21.75" customHeight="1" x14ac:dyDescent="0.15">
      <c r="A350" s="834"/>
      <c r="B350" s="778"/>
      <c r="C350" s="646"/>
      <c r="D350" s="608"/>
      <c r="E350" s="16" t="s">
        <v>267</v>
      </c>
      <c r="F350" s="17" t="s">
        <v>862</v>
      </c>
      <c r="G350" s="17"/>
      <c r="H350" s="17" t="s">
        <v>863</v>
      </c>
      <c r="I350" s="17"/>
      <c r="J350" s="30"/>
    </row>
    <row r="351" spans="1:10" s="13" customFormat="1" ht="21.75" customHeight="1" x14ac:dyDescent="0.15">
      <c r="A351" s="834"/>
      <c r="B351" s="778"/>
      <c r="C351" s="646"/>
      <c r="D351" s="608"/>
      <c r="E351" s="29" t="s">
        <v>824</v>
      </c>
      <c r="F351" s="17" t="s">
        <v>862</v>
      </c>
      <c r="G351" s="78"/>
      <c r="H351" s="17" t="s">
        <v>863</v>
      </c>
      <c r="I351" s="78"/>
      <c r="J351" s="79"/>
    </row>
    <row r="352" spans="1:10" s="13" customFormat="1" ht="21.75" customHeight="1" x14ac:dyDescent="0.15">
      <c r="A352" s="834"/>
      <c r="B352" s="778"/>
      <c r="C352" s="646"/>
      <c r="D352" s="608"/>
      <c r="E352" s="29" t="s">
        <v>549</v>
      </c>
      <c r="F352" s="17" t="s">
        <v>862</v>
      </c>
      <c r="G352" s="78"/>
      <c r="H352" s="17" t="s">
        <v>863</v>
      </c>
      <c r="I352" s="78"/>
      <c r="J352" s="79"/>
    </row>
    <row r="353" spans="1:10" s="13" customFormat="1" ht="21.75" customHeight="1" x14ac:dyDescent="0.15">
      <c r="A353" s="834"/>
      <c r="B353" s="778"/>
      <c r="C353" s="646"/>
      <c r="D353" s="608"/>
      <c r="E353" s="29" t="s">
        <v>834</v>
      </c>
      <c r="F353" s="17" t="s">
        <v>862</v>
      </c>
      <c r="G353" s="78"/>
      <c r="H353" s="17" t="s">
        <v>863</v>
      </c>
      <c r="I353" s="78"/>
      <c r="J353" s="79"/>
    </row>
    <row r="354" spans="1:10" s="13" customFormat="1" ht="21.75" customHeight="1" x14ac:dyDescent="0.15">
      <c r="A354" s="834"/>
      <c r="B354" s="778"/>
      <c r="C354" s="785">
        <v>19</v>
      </c>
      <c r="D354" s="788" t="s">
        <v>517</v>
      </c>
      <c r="E354" s="29" t="s">
        <v>537</v>
      </c>
      <c r="F354" s="17" t="s">
        <v>862</v>
      </c>
      <c r="G354" s="78"/>
      <c r="H354" s="78" t="s">
        <v>863</v>
      </c>
      <c r="I354" s="78"/>
      <c r="J354" s="79"/>
    </row>
    <row r="355" spans="1:10" s="13" customFormat="1" ht="21.75" customHeight="1" x14ac:dyDescent="0.15">
      <c r="A355" s="834"/>
      <c r="B355" s="778"/>
      <c r="C355" s="786"/>
      <c r="D355" s="789"/>
      <c r="E355" s="29" t="s">
        <v>542</v>
      </c>
      <c r="F355" s="17" t="s">
        <v>862</v>
      </c>
      <c r="G355" s="78"/>
      <c r="H355" s="78"/>
      <c r="I355" s="78" t="s">
        <v>863</v>
      </c>
      <c r="J355" s="79"/>
    </row>
    <row r="356" spans="1:10" s="13" customFormat="1" ht="21.75" customHeight="1" x14ac:dyDescent="0.15">
      <c r="A356" s="834"/>
      <c r="B356" s="778"/>
      <c r="C356" s="786"/>
      <c r="D356" s="789"/>
      <c r="E356" s="29" t="s">
        <v>543</v>
      </c>
      <c r="F356" s="17" t="s">
        <v>862</v>
      </c>
      <c r="G356" s="78"/>
      <c r="H356" s="78" t="s">
        <v>863</v>
      </c>
      <c r="I356" s="78"/>
      <c r="J356" s="79"/>
    </row>
    <row r="357" spans="1:10" s="13" customFormat="1" ht="21.75" customHeight="1" x14ac:dyDescent="0.15">
      <c r="A357" s="834"/>
      <c r="B357" s="778"/>
      <c r="C357" s="787"/>
      <c r="D357" s="790"/>
      <c r="E357" s="29" t="s">
        <v>211</v>
      </c>
      <c r="F357" s="17" t="s">
        <v>862</v>
      </c>
      <c r="G357" s="78"/>
      <c r="H357" s="78" t="s">
        <v>863</v>
      </c>
      <c r="I357" s="78"/>
      <c r="J357" s="79"/>
    </row>
    <row r="358" spans="1:10" s="13" customFormat="1" ht="21.75" customHeight="1" x14ac:dyDescent="0.15">
      <c r="A358" s="834"/>
      <c r="B358" s="778"/>
      <c r="C358" s="785">
        <v>20</v>
      </c>
      <c r="D358" s="788" t="s">
        <v>871</v>
      </c>
      <c r="E358" s="29" t="s">
        <v>764</v>
      </c>
      <c r="F358" s="17" t="s">
        <v>862</v>
      </c>
      <c r="G358" s="78"/>
      <c r="H358" s="78" t="s">
        <v>863</v>
      </c>
      <c r="I358" s="78"/>
      <c r="J358" s="79"/>
    </row>
    <row r="359" spans="1:10" s="13" customFormat="1" ht="21.75" customHeight="1" x14ac:dyDescent="0.15">
      <c r="A359" s="834"/>
      <c r="B359" s="778"/>
      <c r="C359" s="786"/>
      <c r="D359" s="789"/>
      <c r="E359" s="29" t="s">
        <v>747</v>
      </c>
      <c r="F359" s="17" t="s">
        <v>862</v>
      </c>
      <c r="G359" s="78"/>
      <c r="H359" s="78" t="s">
        <v>863</v>
      </c>
      <c r="I359" s="78"/>
      <c r="J359" s="79"/>
    </row>
    <row r="360" spans="1:10" s="13" customFormat="1" ht="21.75" customHeight="1" x14ac:dyDescent="0.15">
      <c r="A360" s="834"/>
      <c r="B360" s="778"/>
      <c r="C360" s="787"/>
      <c r="D360" s="790"/>
      <c r="E360" s="29" t="s">
        <v>838</v>
      </c>
      <c r="F360" s="17" t="s">
        <v>862</v>
      </c>
      <c r="G360" s="78"/>
      <c r="H360" s="78" t="s">
        <v>863</v>
      </c>
      <c r="I360" s="78"/>
      <c r="J360" s="79"/>
    </row>
    <row r="361" spans="1:10" s="13" customFormat="1" ht="21.75" customHeight="1" x14ac:dyDescent="0.15">
      <c r="A361" s="834"/>
      <c r="B361" s="778"/>
      <c r="C361" s="33">
        <v>21</v>
      </c>
      <c r="D361" s="15" t="s">
        <v>778</v>
      </c>
      <c r="E361" s="16" t="s">
        <v>676</v>
      </c>
      <c r="F361" s="17" t="s">
        <v>862</v>
      </c>
      <c r="G361" s="17"/>
      <c r="H361" s="17" t="s">
        <v>863</v>
      </c>
      <c r="I361" s="17"/>
      <c r="J361" s="30"/>
    </row>
    <row r="362" spans="1:10" s="13" customFormat="1" ht="21.75" customHeight="1" x14ac:dyDescent="0.15">
      <c r="A362" s="834"/>
      <c r="B362" s="778"/>
      <c r="C362" s="646">
        <v>22</v>
      </c>
      <c r="D362" s="608" t="s">
        <v>196</v>
      </c>
      <c r="E362" s="16" t="s">
        <v>604</v>
      </c>
      <c r="F362" s="17" t="s">
        <v>862</v>
      </c>
      <c r="G362" s="77"/>
      <c r="H362" s="17"/>
      <c r="I362" s="17"/>
      <c r="J362" s="30" t="s">
        <v>863</v>
      </c>
    </row>
    <row r="363" spans="1:10" s="13" customFormat="1" ht="21.75" customHeight="1" x14ac:dyDescent="0.15">
      <c r="A363" s="834"/>
      <c r="B363" s="778"/>
      <c r="C363" s="646"/>
      <c r="D363" s="608"/>
      <c r="E363" s="16" t="s">
        <v>605</v>
      </c>
      <c r="F363" s="17" t="s">
        <v>862</v>
      </c>
      <c r="G363" s="77"/>
      <c r="H363" s="17" t="s">
        <v>863</v>
      </c>
      <c r="I363" s="17"/>
      <c r="J363" s="30"/>
    </row>
    <row r="364" spans="1:10" s="13" customFormat="1" ht="21.75" customHeight="1" x14ac:dyDescent="0.15">
      <c r="A364" s="834"/>
      <c r="B364" s="778"/>
      <c r="C364" s="646"/>
      <c r="D364" s="608"/>
      <c r="E364" s="16" t="s">
        <v>307</v>
      </c>
      <c r="F364" s="17" t="s">
        <v>862</v>
      </c>
      <c r="G364" s="77"/>
      <c r="H364" s="17" t="s">
        <v>863</v>
      </c>
      <c r="I364" s="17"/>
      <c r="J364" s="30"/>
    </row>
    <row r="365" spans="1:10" s="13" customFormat="1" ht="21.75" customHeight="1" x14ac:dyDescent="0.15">
      <c r="A365" s="834"/>
      <c r="B365" s="778"/>
      <c r="C365" s="646"/>
      <c r="D365" s="608"/>
      <c r="E365" s="16" t="s">
        <v>690</v>
      </c>
      <c r="F365" s="17" t="s">
        <v>862</v>
      </c>
      <c r="G365" s="77"/>
      <c r="H365" s="17"/>
      <c r="I365" s="17" t="s">
        <v>863</v>
      </c>
      <c r="J365" s="30"/>
    </row>
    <row r="366" spans="1:10" s="13" customFormat="1" ht="21.75" customHeight="1" x14ac:dyDescent="0.15">
      <c r="A366" s="834"/>
      <c r="B366" s="778"/>
      <c r="C366" s="646"/>
      <c r="D366" s="608"/>
      <c r="E366" s="16" t="s">
        <v>601</v>
      </c>
      <c r="F366" s="17" t="s">
        <v>862</v>
      </c>
      <c r="G366" s="77"/>
      <c r="H366" s="17" t="s">
        <v>863</v>
      </c>
      <c r="I366" s="77"/>
      <c r="J366" s="30"/>
    </row>
    <row r="367" spans="1:10" s="13" customFormat="1" ht="21.75" customHeight="1" x14ac:dyDescent="0.15">
      <c r="A367" s="834"/>
      <c r="B367" s="778"/>
      <c r="C367" s="646">
        <v>23</v>
      </c>
      <c r="D367" s="608" t="s">
        <v>754</v>
      </c>
      <c r="E367" s="16" t="s">
        <v>695</v>
      </c>
      <c r="F367" s="17" t="s">
        <v>862</v>
      </c>
      <c r="G367" s="77"/>
      <c r="H367" s="17"/>
      <c r="I367" s="17" t="s">
        <v>863</v>
      </c>
      <c r="J367" s="30"/>
    </row>
    <row r="368" spans="1:10" s="13" customFormat="1" ht="21.75" customHeight="1" x14ac:dyDescent="0.15">
      <c r="A368" s="834"/>
      <c r="B368" s="778"/>
      <c r="C368" s="646"/>
      <c r="D368" s="608"/>
      <c r="E368" s="16" t="s">
        <v>674</v>
      </c>
      <c r="F368" s="17" t="s">
        <v>862</v>
      </c>
      <c r="G368" s="77"/>
      <c r="H368" s="17" t="s">
        <v>863</v>
      </c>
      <c r="I368" s="17"/>
      <c r="J368" s="30"/>
    </row>
    <row r="369" spans="1:10" s="13" customFormat="1" ht="21.75" customHeight="1" x14ac:dyDescent="0.15">
      <c r="A369" s="834"/>
      <c r="B369" s="778"/>
      <c r="C369" s="33">
        <v>24</v>
      </c>
      <c r="D369" s="15" t="s">
        <v>809</v>
      </c>
      <c r="E369" s="16" t="s">
        <v>400</v>
      </c>
      <c r="F369" s="17" t="s">
        <v>863</v>
      </c>
      <c r="G369" s="77"/>
      <c r="H369" s="17"/>
      <c r="I369" s="17"/>
      <c r="J369" s="30"/>
    </row>
    <row r="370" spans="1:10" s="13" customFormat="1" ht="21.75" customHeight="1" x14ac:dyDescent="0.15">
      <c r="A370" s="834"/>
      <c r="B370" s="778"/>
      <c r="C370" s="646">
        <v>25</v>
      </c>
      <c r="D370" s="608" t="s">
        <v>745</v>
      </c>
      <c r="E370" s="16" t="s">
        <v>518</v>
      </c>
      <c r="F370" s="17" t="s">
        <v>862</v>
      </c>
      <c r="G370" s="77"/>
      <c r="H370" s="17"/>
      <c r="I370" s="17" t="s">
        <v>863</v>
      </c>
      <c r="J370" s="30"/>
    </row>
    <row r="371" spans="1:10" s="13" customFormat="1" ht="21.75" customHeight="1" x14ac:dyDescent="0.15">
      <c r="A371" s="834"/>
      <c r="B371" s="778"/>
      <c r="C371" s="646"/>
      <c r="D371" s="608"/>
      <c r="E371" s="16" t="s">
        <v>202</v>
      </c>
      <c r="F371" s="17" t="s">
        <v>862</v>
      </c>
      <c r="G371" s="77"/>
      <c r="H371" s="17" t="s">
        <v>863</v>
      </c>
      <c r="I371" s="17"/>
      <c r="J371" s="30"/>
    </row>
    <row r="372" spans="1:10" s="13" customFormat="1" ht="21.75" customHeight="1" x14ac:dyDescent="0.15">
      <c r="A372" s="834"/>
      <c r="B372" s="778"/>
      <c r="C372" s="646"/>
      <c r="D372" s="608"/>
      <c r="E372" s="16" t="s">
        <v>813</v>
      </c>
      <c r="F372" s="17" t="s">
        <v>863</v>
      </c>
      <c r="G372" s="77"/>
      <c r="H372" s="17"/>
      <c r="I372" s="17"/>
      <c r="J372" s="30"/>
    </row>
    <row r="373" spans="1:10" s="13" customFormat="1" ht="21.75" customHeight="1" x14ac:dyDescent="0.15">
      <c r="A373" s="834"/>
      <c r="B373" s="778"/>
      <c r="C373" s="33">
        <v>26</v>
      </c>
      <c r="D373" s="15" t="s">
        <v>783</v>
      </c>
      <c r="E373" s="16" t="s">
        <v>524</v>
      </c>
      <c r="F373" s="17"/>
      <c r="G373" s="17"/>
      <c r="H373" s="17" t="s">
        <v>862</v>
      </c>
      <c r="I373" s="17"/>
      <c r="J373" s="30" t="s">
        <v>863</v>
      </c>
    </row>
    <row r="374" spans="1:10" s="13" customFormat="1" ht="21.75" customHeight="1" x14ac:dyDescent="0.15">
      <c r="A374" s="834"/>
      <c r="B374" s="778"/>
      <c r="C374" s="646">
        <v>27</v>
      </c>
      <c r="D374" s="608" t="s">
        <v>779</v>
      </c>
      <c r="E374" s="16" t="s">
        <v>645</v>
      </c>
      <c r="F374" s="17" t="s">
        <v>862</v>
      </c>
      <c r="G374" s="17"/>
      <c r="H374" s="77"/>
      <c r="I374" s="17" t="s">
        <v>863</v>
      </c>
      <c r="J374" s="30"/>
    </row>
    <row r="375" spans="1:10" s="13" customFormat="1" ht="21.75" customHeight="1" x14ac:dyDescent="0.15">
      <c r="A375" s="834"/>
      <c r="B375" s="778"/>
      <c r="C375" s="646"/>
      <c r="D375" s="608"/>
      <c r="E375" s="16" t="s">
        <v>639</v>
      </c>
      <c r="F375" s="17" t="s">
        <v>862</v>
      </c>
      <c r="G375" s="77"/>
      <c r="H375" s="17" t="s">
        <v>863</v>
      </c>
      <c r="I375" s="17"/>
      <c r="J375" s="30"/>
    </row>
    <row r="376" spans="1:10" s="13" customFormat="1" ht="21.75" customHeight="1" x14ac:dyDescent="0.15">
      <c r="A376" s="834"/>
      <c r="B376" s="778"/>
      <c r="C376" s="646">
        <v>28</v>
      </c>
      <c r="D376" s="608" t="s">
        <v>780</v>
      </c>
      <c r="E376" s="16" t="s">
        <v>504</v>
      </c>
      <c r="F376" s="17" t="s">
        <v>862</v>
      </c>
      <c r="G376" s="17"/>
      <c r="H376" s="77"/>
      <c r="I376" s="17"/>
      <c r="J376" s="30" t="s">
        <v>863</v>
      </c>
    </row>
    <row r="377" spans="1:10" s="13" customFormat="1" ht="21.75" customHeight="1" x14ac:dyDescent="0.15">
      <c r="A377" s="834"/>
      <c r="B377" s="778"/>
      <c r="C377" s="646"/>
      <c r="D377" s="608"/>
      <c r="E377" s="16" t="s">
        <v>641</v>
      </c>
      <c r="F377" s="17" t="s">
        <v>862</v>
      </c>
      <c r="G377" s="77"/>
      <c r="H377" s="17" t="s">
        <v>863</v>
      </c>
      <c r="I377" s="77"/>
      <c r="J377" s="30"/>
    </row>
    <row r="378" spans="1:10" s="13" customFormat="1" ht="21.75" customHeight="1" x14ac:dyDescent="0.15">
      <c r="A378" s="834"/>
      <c r="B378" s="778"/>
      <c r="C378" s="646"/>
      <c r="D378" s="608"/>
      <c r="E378" s="16" t="s">
        <v>121</v>
      </c>
      <c r="F378" s="17" t="s">
        <v>862</v>
      </c>
      <c r="G378" s="77"/>
      <c r="H378" s="17" t="s">
        <v>863</v>
      </c>
      <c r="I378" s="77"/>
      <c r="J378" s="30"/>
    </row>
    <row r="379" spans="1:10" s="13" customFormat="1" ht="21.75" customHeight="1" x14ac:dyDescent="0.15">
      <c r="A379" s="834"/>
      <c r="B379" s="778"/>
      <c r="C379" s="646"/>
      <c r="D379" s="608"/>
      <c r="E379" s="16" t="s">
        <v>466</v>
      </c>
      <c r="F379" s="17" t="s">
        <v>862</v>
      </c>
      <c r="G379" s="77"/>
      <c r="H379" s="17" t="s">
        <v>863</v>
      </c>
      <c r="I379" s="17"/>
      <c r="J379" s="30"/>
    </row>
    <row r="380" spans="1:10" s="13" customFormat="1" ht="21.75" customHeight="1" x14ac:dyDescent="0.15">
      <c r="A380" s="834"/>
      <c r="B380" s="778"/>
      <c r="C380" s="754"/>
      <c r="D380" s="776"/>
      <c r="E380" s="74" t="s">
        <v>622</v>
      </c>
      <c r="F380" s="17" t="s">
        <v>862</v>
      </c>
      <c r="G380" s="77"/>
      <c r="H380" s="17" t="s">
        <v>863</v>
      </c>
      <c r="I380" s="17"/>
      <c r="J380" s="30"/>
    </row>
    <row r="381" spans="1:10" s="13" customFormat="1" ht="21.75" customHeight="1" x14ac:dyDescent="0.15">
      <c r="A381" s="834"/>
      <c r="B381" s="778"/>
      <c r="C381" s="782">
        <v>29</v>
      </c>
      <c r="D381" s="779" t="s">
        <v>746</v>
      </c>
      <c r="E381" s="29" t="s">
        <v>742</v>
      </c>
      <c r="F381" s="78" t="s">
        <v>862</v>
      </c>
      <c r="G381" s="78"/>
      <c r="H381" s="78"/>
      <c r="I381" s="83" t="s">
        <v>863</v>
      </c>
      <c r="J381" s="79"/>
    </row>
    <row r="382" spans="1:10" s="13" customFormat="1" ht="21.75" customHeight="1" x14ac:dyDescent="0.15">
      <c r="A382" s="834"/>
      <c r="B382" s="778"/>
      <c r="C382" s="783"/>
      <c r="D382" s="780"/>
      <c r="E382" s="39" t="s">
        <v>256</v>
      </c>
      <c r="F382" s="78" t="s">
        <v>862</v>
      </c>
      <c r="G382" s="77"/>
      <c r="H382" s="78" t="s">
        <v>863</v>
      </c>
      <c r="I382" s="78"/>
      <c r="J382" s="79"/>
    </row>
    <row r="383" spans="1:10" s="13" customFormat="1" ht="21.75" customHeight="1" x14ac:dyDescent="0.15">
      <c r="A383" s="834"/>
      <c r="B383" s="778"/>
      <c r="C383" s="784"/>
      <c r="D383" s="781"/>
      <c r="E383" s="39" t="s">
        <v>1002</v>
      </c>
      <c r="F383" s="78" t="s">
        <v>862</v>
      </c>
      <c r="G383" s="77"/>
      <c r="H383" s="78" t="s">
        <v>863</v>
      </c>
      <c r="I383" s="78"/>
      <c r="J383" s="79"/>
    </row>
    <row r="384" spans="1:10" s="13" customFormat="1" ht="21.75" customHeight="1" x14ac:dyDescent="0.15">
      <c r="A384" s="834"/>
      <c r="B384" s="778"/>
      <c r="C384" s="81">
        <v>30</v>
      </c>
      <c r="D384" s="82" t="s">
        <v>536</v>
      </c>
      <c r="E384" s="39" t="s">
        <v>632</v>
      </c>
      <c r="F384" s="78" t="s">
        <v>862</v>
      </c>
      <c r="G384" s="78"/>
      <c r="H384" s="78" t="s">
        <v>863</v>
      </c>
      <c r="I384" s="77"/>
      <c r="J384" s="79"/>
    </row>
    <row r="385" spans="1:10" s="13" customFormat="1" ht="21.75" customHeight="1" x14ac:dyDescent="0.15">
      <c r="A385" s="834"/>
      <c r="B385" s="778"/>
      <c r="C385" s="84">
        <v>31</v>
      </c>
      <c r="D385" s="85" t="s">
        <v>830</v>
      </c>
      <c r="E385" s="29" t="s">
        <v>387</v>
      </c>
      <c r="F385" s="78" t="s">
        <v>862</v>
      </c>
      <c r="G385" s="77"/>
      <c r="H385" s="78" t="s">
        <v>863</v>
      </c>
      <c r="I385" s="77"/>
      <c r="J385" s="79"/>
    </row>
    <row r="386" spans="1:10" s="13" customFormat="1" ht="21.75" customHeight="1" x14ac:dyDescent="0.15">
      <c r="A386" s="834"/>
      <c r="B386" s="778"/>
      <c r="C386" s="782">
        <v>32</v>
      </c>
      <c r="D386" s="779" t="s">
        <v>770</v>
      </c>
      <c r="E386" s="29" t="s">
        <v>541</v>
      </c>
      <c r="F386" s="78" t="s">
        <v>862</v>
      </c>
      <c r="G386" s="80"/>
      <c r="H386" s="78" t="s">
        <v>863</v>
      </c>
      <c r="I386" s="78"/>
      <c r="J386" s="79"/>
    </row>
    <row r="387" spans="1:10" s="13" customFormat="1" ht="21.75" customHeight="1" x14ac:dyDescent="0.15">
      <c r="A387" s="834"/>
      <c r="B387" s="778"/>
      <c r="C387" s="783"/>
      <c r="D387" s="780"/>
      <c r="E387" s="29" t="s">
        <v>115</v>
      </c>
      <c r="F387" s="78" t="s">
        <v>862</v>
      </c>
      <c r="G387" s="80"/>
      <c r="H387" s="78" t="s">
        <v>863</v>
      </c>
      <c r="I387" s="78"/>
      <c r="J387" s="79"/>
    </row>
    <row r="388" spans="1:10" s="13" customFormat="1" ht="21.75" customHeight="1" x14ac:dyDescent="0.15">
      <c r="A388" s="834"/>
      <c r="B388" s="778"/>
      <c r="C388" s="783"/>
      <c r="D388" s="780"/>
      <c r="E388" s="29" t="s">
        <v>258</v>
      </c>
      <c r="F388" s="78" t="s">
        <v>862</v>
      </c>
      <c r="G388" s="80"/>
      <c r="H388" s="78" t="s">
        <v>863</v>
      </c>
      <c r="I388" s="78"/>
      <c r="J388" s="79"/>
    </row>
    <row r="389" spans="1:10" s="13" customFormat="1" ht="21.75" customHeight="1" x14ac:dyDescent="0.15">
      <c r="A389" s="834"/>
      <c r="B389" s="778"/>
      <c r="C389" s="784"/>
      <c r="D389" s="781"/>
      <c r="E389" s="29" t="s">
        <v>452</v>
      </c>
      <c r="F389" s="78" t="s">
        <v>862</v>
      </c>
      <c r="G389" s="80"/>
      <c r="H389" s="78" t="s">
        <v>863</v>
      </c>
      <c r="I389" s="78"/>
      <c r="J389" s="79"/>
    </row>
    <row r="390" spans="1:10" s="13" customFormat="1" ht="21.75" customHeight="1" x14ac:dyDescent="0.15">
      <c r="A390" s="834"/>
      <c r="B390" s="778"/>
      <c r="C390" s="796">
        <v>33</v>
      </c>
      <c r="D390" s="726" t="s">
        <v>852</v>
      </c>
      <c r="E390" s="29" t="s">
        <v>598</v>
      </c>
      <c r="F390" s="78" t="s">
        <v>863</v>
      </c>
      <c r="G390" s="77"/>
      <c r="H390" s="78"/>
      <c r="I390" s="78"/>
      <c r="J390" s="79"/>
    </row>
    <row r="391" spans="1:10" s="13" customFormat="1" ht="21.75" customHeight="1" x14ac:dyDescent="0.15">
      <c r="A391" s="834"/>
      <c r="B391" s="778"/>
      <c r="C391" s="796"/>
      <c r="D391" s="726"/>
      <c r="E391" s="29" t="s">
        <v>595</v>
      </c>
      <c r="F391" s="78" t="s">
        <v>862</v>
      </c>
      <c r="G391" s="78"/>
      <c r="H391" s="78" t="s">
        <v>863</v>
      </c>
      <c r="I391" s="77"/>
      <c r="J391" s="79"/>
    </row>
    <row r="392" spans="1:10" s="13" customFormat="1" ht="21.75" customHeight="1" x14ac:dyDescent="0.15">
      <c r="A392" s="834"/>
      <c r="B392" s="778"/>
      <c r="C392" s="796"/>
      <c r="D392" s="726"/>
      <c r="E392" s="29" t="s">
        <v>640</v>
      </c>
      <c r="F392" s="78" t="s">
        <v>863</v>
      </c>
      <c r="G392" s="77"/>
      <c r="H392" s="78"/>
      <c r="I392" s="78"/>
      <c r="J392" s="79"/>
    </row>
    <row r="393" spans="1:10" s="13" customFormat="1" ht="21.75" customHeight="1" x14ac:dyDescent="0.15">
      <c r="A393" s="834"/>
      <c r="B393" s="778"/>
      <c r="C393" s="796"/>
      <c r="D393" s="726"/>
      <c r="E393" s="29" t="s">
        <v>303</v>
      </c>
      <c r="F393" s="78" t="s">
        <v>862</v>
      </c>
      <c r="G393" s="77"/>
      <c r="H393" s="78" t="s">
        <v>863</v>
      </c>
      <c r="I393" s="77"/>
      <c r="J393" s="79"/>
    </row>
    <row r="394" spans="1:10" s="13" customFormat="1" ht="21.75" customHeight="1" x14ac:dyDescent="0.15">
      <c r="A394" s="834"/>
      <c r="B394" s="778"/>
      <c r="C394" s="785"/>
      <c r="D394" s="788"/>
      <c r="E394" s="39" t="s">
        <v>291</v>
      </c>
      <c r="F394" s="86" t="s">
        <v>862</v>
      </c>
      <c r="G394" s="86"/>
      <c r="H394" s="86" t="s">
        <v>863</v>
      </c>
      <c r="I394" s="87"/>
      <c r="J394" s="88"/>
    </row>
    <row r="395" spans="1:10" s="13" customFormat="1" ht="21.75" customHeight="1" x14ac:dyDescent="0.15">
      <c r="A395" s="834"/>
      <c r="B395" s="707" t="s">
        <v>740</v>
      </c>
      <c r="C395" s="708">
        <v>1</v>
      </c>
      <c r="D395" s="709" t="s">
        <v>529</v>
      </c>
      <c r="E395" s="89" t="s">
        <v>497</v>
      </c>
      <c r="F395" s="43" t="s">
        <v>862</v>
      </c>
      <c r="G395" s="90"/>
      <c r="H395" s="43"/>
      <c r="I395" s="43"/>
      <c r="J395" s="91" t="s">
        <v>863</v>
      </c>
    </row>
    <row r="396" spans="1:10" s="13" customFormat="1" ht="21.75" customHeight="1" x14ac:dyDescent="0.15">
      <c r="A396" s="834"/>
      <c r="B396" s="705"/>
      <c r="C396" s="590"/>
      <c r="D396" s="589"/>
      <c r="E396" s="93" t="s">
        <v>40</v>
      </c>
      <c r="F396" s="48" t="s">
        <v>862</v>
      </c>
      <c r="G396" s="96"/>
      <c r="H396" s="48" t="s">
        <v>863</v>
      </c>
      <c r="I396" s="48"/>
      <c r="J396" s="97"/>
    </row>
    <row r="397" spans="1:10" s="13" customFormat="1" ht="21.75" customHeight="1" x14ac:dyDescent="0.15">
      <c r="A397" s="834"/>
      <c r="B397" s="705"/>
      <c r="C397" s="590"/>
      <c r="D397" s="589"/>
      <c r="E397" s="93" t="s">
        <v>27</v>
      </c>
      <c r="F397" s="48" t="s">
        <v>862</v>
      </c>
      <c r="G397" s="96"/>
      <c r="H397" s="48"/>
      <c r="I397" s="48"/>
      <c r="J397" s="97" t="s">
        <v>863</v>
      </c>
    </row>
    <row r="398" spans="1:10" s="13" customFormat="1" ht="21.75" customHeight="1" x14ac:dyDescent="0.15">
      <c r="A398" s="834"/>
      <c r="B398" s="705"/>
      <c r="C398" s="590"/>
      <c r="D398" s="589"/>
      <c r="E398" s="93" t="s">
        <v>895</v>
      </c>
      <c r="F398" s="48" t="s">
        <v>862</v>
      </c>
      <c r="G398" s="96"/>
      <c r="H398" s="48"/>
      <c r="I398" s="48" t="s">
        <v>863</v>
      </c>
      <c r="J398" s="97"/>
    </row>
    <row r="399" spans="1:10" s="13" customFormat="1" ht="21.75" customHeight="1" x14ac:dyDescent="0.15">
      <c r="A399" s="834"/>
      <c r="B399" s="705"/>
      <c r="C399" s="590"/>
      <c r="D399" s="589"/>
      <c r="E399" s="93" t="s">
        <v>19</v>
      </c>
      <c r="F399" s="48" t="s">
        <v>862</v>
      </c>
      <c r="G399" s="96"/>
      <c r="H399" s="48" t="s">
        <v>863</v>
      </c>
      <c r="I399" s="48"/>
      <c r="J399" s="97"/>
    </row>
    <row r="400" spans="1:10" s="13" customFormat="1" ht="21.75" customHeight="1" x14ac:dyDescent="0.15">
      <c r="A400" s="834"/>
      <c r="B400" s="705"/>
      <c r="C400" s="590"/>
      <c r="D400" s="589"/>
      <c r="E400" s="93" t="s">
        <v>17</v>
      </c>
      <c r="F400" s="48" t="s">
        <v>862</v>
      </c>
      <c r="G400" s="96"/>
      <c r="H400" s="48" t="s">
        <v>863</v>
      </c>
      <c r="I400" s="48"/>
      <c r="J400" s="97"/>
    </row>
    <row r="401" spans="1:10" s="13" customFormat="1" ht="21.75" customHeight="1" x14ac:dyDescent="0.15">
      <c r="A401" s="834"/>
      <c r="B401" s="705"/>
      <c r="C401" s="590"/>
      <c r="D401" s="589"/>
      <c r="E401" s="93" t="s">
        <v>568</v>
      </c>
      <c r="F401" s="48" t="s">
        <v>862</v>
      </c>
      <c r="G401" s="96"/>
      <c r="H401" s="48" t="s">
        <v>863</v>
      </c>
      <c r="I401" s="48"/>
      <c r="J401" s="97"/>
    </row>
    <row r="402" spans="1:10" s="13" customFormat="1" ht="21.75" customHeight="1" x14ac:dyDescent="0.15">
      <c r="A402" s="834"/>
      <c r="B402" s="705"/>
      <c r="C402" s="590"/>
      <c r="D402" s="589"/>
      <c r="E402" s="93" t="s">
        <v>801</v>
      </c>
      <c r="F402" s="48" t="s">
        <v>862</v>
      </c>
      <c r="G402" s="96"/>
      <c r="H402" s="48" t="s">
        <v>863</v>
      </c>
      <c r="I402" s="48"/>
      <c r="J402" s="97"/>
    </row>
    <row r="403" spans="1:10" s="13" customFormat="1" ht="21.75" customHeight="1" x14ac:dyDescent="0.15">
      <c r="A403" s="834"/>
      <c r="B403" s="705"/>
      <c r="C403" s="590"/>
      <c r="D403" s="589"/>
      <c r="E403" s="93" t="s">
        <v>453</v>
      </c>
      <c r="F403" s="48" t="s">
        <v>862</v>
      </c>
      <c r="G403" s="96"/>
      <c r="H403" s="48" t="s">
        <v>863</v>
      </c>
      <c r="I403" s="48"/>
      <c r="J403" s="97"/>
    </row>
    <row r="404" spans="1:10" s="13" customFormat="1" ht="21.75" customHeight="1" x14ac:dyDescent="0.15">
      <c r="A404" s="834"/>
      <c r="B404" s="705"/>
      <c r="C404" s="590"/>
      <c r="D404" s="589"/>
      <c r="E404" s="93" t="s">
        <v>981</v>
      </c>
      <c r="F404" s="48" t="s">
        <v>862</v>
      </c>
      <c r="G404" s="96"/>
      <c r="H404" s="48" t="s">
        <v>863</v>
      </c>
      <c r="I404" s="48"/>
      <c r="J404" s="97"/>
    </row>
    <row r="405" spans="1:10" s="13" customFormat="1" ht="21.75" customHeight="1" x14ac:dyDescent="0.15">
      <c r="A405" s="834"/>
      <c r="B405" s="705"/>
      <c r="C405" s="590">
        <v>2</v>
      </c>
      <c r="D405" s="589" t="s">
        <v>279</v>
      </c>
      <c r="E405" s="93" t="s">
        <v>910</v>
      </c>
      <c r="F405" s="48" t="s">
        <v>862</v>
      </c>
      <c r="G405" s="96"/>
      <c r="H405" s="48"/>
      <c r="I405" s="48"/>
      <c r="J405" s="97" t="s">
        <v>863</v>
      </c>
    </row>
    <row r="406" spans="1:10" s="13" customFormat="1" ht="21.75" customHeight="1" x14ac:dyDescent="0.15">
      <c r="A406" s="834"/>
      <c r="B406" s="705"/>
      <c r="C406" s="590"/>
      <c r="D406" s="589"/>
      <c r="E406" s="93" t="s">
        <v>335</v>
      </c>
      <c r="F406" s="48" t="s">
        <v>862</v>
      </c>
      <c r="G406" s="96"/>
      <c r="H406" s="48" t="s">
        <v>863</v>
      </c>
      <c r="I406" s="48"/>
      <c r="J406" s="97"/>
    </row>
    <row r="407" spans="1:10" s="13" customFormat="1" ht="21.75" customHeight="1" x14ac:dyDescent="0.15">
      <c r="A407" s="834"/>
      <c r="B407" s="705"/>
      <c r="C407" s="590"/>
      <c r="D407" s="589"/>
      <c r="E407" s="93" t="s">
        <v>902</v>
      </c>
      <c r="F407" s="48" t="s">
        <v>862</v>
      </c>
      <c r="G407" s="96"/>
      <c r="H407" s="48" t="s">
        <v>863</v>
      </c>
      <c r="I407" s="48"/>
      <c r="J407" s="97"/>
    </row>
    <row r="408" spans="1:10" s="13" customFormat="1" ht="21.75" customHeight="1" x14ac:dyDescent="0.15">
      <c r="A408" s="834"/>
      <c r="B408" s="705"/>
      <c r="C408" s="590"/>
      <c r="D408" s="589"/>
      <c r="E408" s="93" t="s">
        <v>899</v>
      </c>
      <c r="F408" s="48" t="s">
        <v>862</v>
      </c>
      <c r="G408" s="96"/>
      <c r="H408" s="48" t="s">
        <v>863</v>
      </c>
      <c r="I408" s="48"/>
      <c r="J408" s="97"/>
    </row>
    <row r="409" spans="1:10" s="13" customFormat="1" ht="21.75" customHeight="1" x14ac:dyDescent="0.15">
      <c r="A409" s="834"/>
      <c r="B409" s="705"/>
      <c r="C409" s="590"/>
      <c r="D409" s="589"/>
      <c r="E409" s="93" t="s">
        <v>435</v>
      </c>
      <c r="F409" s="48" t="s">
        <v>862</v>
      </c>
      <c r="G409" s="96"/>
      <c r="H409" s="48" t="s">
        <v>863</v>
      </c>
      <c r="I409" s="48"/>
      <c r="J409" s="97"/>
    </row>
    <row r="410" spans="1:10" s="13" customFormat="1" ht="21.75" customHeight="1" x14ac:dyDescent="0.15">
      <c r="A410" s="834"/>
      <c r="B410" s="705"/>
      <c r="C410" s="590">
        <v>3</v>
      </c>
      <c r="D410" s="591" t="s">
        <v>158</v>
      </c>
      <c r="E410" s="93" t="s">
        <v>160</v>
      </c>
      <c r="F410" s="48"/>
      <c r="G410" s="96"/>
      <c r="H410" s="48" t="s">
        <v>862</v>
      </c>
      <c r="I410" s="48"/>
      <c r="J410" s="97" t="s">
        <v>863</v>
      </c>
    </row>
    <row r="411" spans="1:10" s="13" customFormat="1" ht="21.75" customHeight="1" x14ac:dyDescent="0.15">
      <c r="A411" s="834"/>
      <c r="B411" s="705"/>
      <c r="C411" s="590"/>
      <c r="D411" s="591"/>
      <c r="E411" s="93" t="s">
        <v>31</v>
      </c>
      <c r="F411" s="48" t="s">
        <v>862</v>
      </c>
      <c r="G411" s="96"/>
      <c r="H411" s="48"/>
      <c r="I411" s="48"/>
      <c r="J411" s="97" t="s">
        <v>863</v>
      </c>
    </row>
    <row r="412" spans="1:10" s="13" customFormat="1" ht="21.75" customHeight="1" x14ac:dyDescent="0.15">
      <c r="A412" s="834"/>
      <c r="B412" s="705"/>
      <c r="C412" s="590"/>
      <c r="D412" s="591"/>
      <c r="E412" s="93" t="s">
        <v>155</v>
      </c>
      <c r="F412" s="48" t="s">
        <v>862</v>
      </c>
      <c r="G412" s="96"/>
      <c r="H412" s="48" t="s">
        <v>863</v>
      </c>
      <c r="I412" s="48"/>
      <c r="J412" s="97"/>
    </row>
    <row r="413" spans="1:10" s="13" customFormat="1" ht="21.75" customHeight="1" x14ac:dyDescent="0.15">
      <c r="A413" s="834"/>
      <c r="B413" s="705"/>
      <c r="C413" s="590"/>
      <c r="D413" s="591"/>
      <c r="E413" s="93" t="s">
        <v>926</v>
      </c>
      <c r="F413" s="48" t="s">
        <v>862</v>
      </c>
      <c r="G413" s="96"/>
      <c r="H413" s="48" t="s">
        <v>863</v>
      </c>
      <c r="I413" s="48"/>
      <c r="J413" s="97"/>
    </row>
    <row r="414" spans="1:10" s="13" customFormat="1" ht="21.75" customHeight="1" x14ac:dyDescent="0.15">
      <c r="A414" s="834"/>
      <c r="B414" s="705"/>
      <c r="C414" s="590"/>
      <c r="D414" s="591"/>
      <c r="E414" s="93" t="s">
        <v>57</v>
      </c>
      <c r="F414" s="48" t="s">
        <v>862</v>
      </c>
      <c r="G414" s="96"/>
      <c r="H414" s="48"/>
      <c r="I414" s="48"/>
      <c r="J414" s="97" t="s">
        <v>863</v>
      </c>
    </row>
    <row r="415" spans="1:10" s="13" customFormat="1" ht="21.75" customHeight="1" x14ac:dyDescent="0.15">
      <c r="A415" s="834"/>
      <c r="B415" s="705"/>
      <c r="C415" s="590"/>
      <c r="D415" s="591"/>
      <c r="E415" s="93" t="s">
        <v>920</v>
      </c>
      <c r="F415" s="48" t="s">
        <v>862</v>
      </c>
      <c r="G415" s="96"/>
      <c r="H415" s="48" t="s">
        <v>863</v>
      </c>
      <c r="I415" s="48"/>
      <c r="J415" s="97"/>
    </row>
    <row r="416" spans="1:10" s="13" customFormat="1" ht="21.75" customHeight="1" x14ac:dyDescent="0.15">
      <c r="A416" s="834"/>
      <c r="B416" s="705"/>
      <c r="C416" s="590"/>
      <c r="D416" s="591"/>
      <c r="E416" s="93" t="s">
        <v>52</v>
      </c>
      <c r="F416" s="48" t="s">
        <v>862</v>
      </c>
      <c r="G416" s="96"/>
      <c r="H416" s="48" t="s">
        <v>863</v>
      </c>
      <c r="I416" s="48"/>
      <c r="J416" s="97"/>
    </row>
    <row r="417" spans="1:10" s="13" customFormat="1" ht="21.75" customHeight="1" x14ac:dyDescent="0.15">
      <c r="A417" s="834"/>
      <c r="B417" s="705"/>
      <c r="C417" s="590"/>
      <c r="D417" s="591"/>
      <c r="E417" s="93" t="s">
        <v>11</v>
      </c>
      <c r="F417" s="48" t="s">
        <v>862</v>
      </c>
      <c r="G417" s="96"/>
      <c r="H417" s="48"/>
      <c r="I417" s="48"/>
      <c r="J417" s="97" t="s">
        <v>863</v>
      </c>
    </row>
    <row r="418" spans="1:10" s="13" customFormat="1" ht="21.75" customHeight="1" x14ac:dyDescent="0.15">
      <c r="A418" s="834"/>
      <c r="B418" s="705"/>
      <c r="C418" s="590"/>
      <c r="D418" s="591"/>
      <c r="E418" s="93" t="s">
        <v>56</v>
      </c>
      <c r="F418" s="48" t="s">
        <v>862</v>
      </c>
      <c r="G418" s="96"/>
      <c r="H418" s="48"/>
      <c r="I418" s="48" t="s">
        <v>863</v>
      </c>
      <c r="J418" s="97"/>
    </row>
    <row r="419" spans="1:10" s="13" customFormat="1" ht="21.75" customHeight="1" x14ac:dyDescent="0.15">
      <c r="A419" s="834"/>
      <c r="B419" s="705"/>
      <c r="C419" s="590"/>
      <c r="D419" s="591"/>
      <c r="E419" s="93" t="s">
        <v>495</v>
      </c>
      <c r="F419" s="48" t="s">
        <v>862</v>
      </c>
      <c r="G419" s="96"/>
      <c r="H419" s="48" t="s">
        <v>863</v>
      </c>
      <c r="I419" s="48"/>
      <c r="J419" s="97"/>
    </row>
    <row r="420" spans="1:10" s="13" customFormat="1" ht="21.75" customHeight="1" x14ac:dyDescent="0.15">
      <c r="A420" s="834"/>
      <c r="B420" s="705"/>
      <c r="C420" s="590"/>
      <c r="D420" s="591"/>
      <c r="E420" s="93" t="s">
        <v>987</v>
      </c>
      <c r="F420" s="48" t="s">
        <v>862</v>
      </c>
      <c r="G420" s="96"/>
      <c r="H420" s="48" t="s">
        <v>863</v>
      </c>
      <c r="I420" s="48"/>
      <c r="J420" s="97"/>
    </row>
    <row r="421" spans="1:10" s="13" customFormat="1" ht="21.75" customHeight="1" x14ac:dyDescent="0.15">
      <c r="A421" s="834"/>
      <c r="B421" s="705"/>
      <c r="C421" s="590"/>
      <c r="D421" s="591"/>
      <c r="E421" s="93" t="s">
        <v>157</v>
      </c>
      <c r="F421" s="48" t="s">
        <v>862</v>
      </c>
      <c r="G421" s="96"/>
      <c r="H421" s="48" t="s">
        <v>863</v>
      </c>
      <c r="I421" s="48"/>
      <c r="J421" s="97"/>
    </row>
    <row r="422" spans="1:10" s="13" customFormat="1" ht="21.75" customHeight="1" x14ac:dyDescent="0.15">
      <c r="A422" s="834"/>
      <c r="B422" s="705"/>
      <c r="C422" s="590"/>
      <c r="D422" s="591"/>
      <c r="E422" s="93" t="s">
        <v>41</v>
      </c>
      <c r="F422" s="48" t="s">
        <v>862</v>
      </c>
      <c r="G422" s="96"/>
      <c r="H422" s="48" t="s">
        <v>863</v>
      </c>
      <c r="I422" s="48"/>
      <c r="J422" s="97"/>
    </row>
    <row r="423" spans="1:10" s="13" customFormat="1" ht="21.75" customHeight="1" x14ac:dyDescent="0.15">
      <c r="A423" s="834"/>
      <c r="B423" s="705"/>
      <c r="C423" s="590"/>
      <c r="D423" s="591"/>
      <c r="E423" s="93" t="s">
        <v>70</v>
      </c>
      <c r="F423" s="48" t="s">
        <v>862</v>
      </c>
      <c r="G423" s="96"/>
      <c r="H423" s="48" t="s">
        <v>863</v>
      </c>
      <c r="I423" s="48"/>
      <c r="J423" s="97"/>
    </row>
    <row r="424" spans="1:10" s="13" customFormat="1" ht="21.75" customHeight="1" x14ac:dyDescent="0.15">
      <c r="A424" s="834"/>
      <c r="B424" s="705"/>
      <c r="C424" s="590"/>
      <c r="D424" s="591"/>
      <c r="E424" s="93" t="s">
        <v>992</v>
      </c>
      <c r="F424" s="48" t="s">
        <v>862</v>
      </c>
      <c r="G424" s="96"/>
      <c r="H424" s="48" t="s">
        <v>863</v>
      </c>
      <c r="I424" s="48"/>
      <c r="J424" s="97"/>
    </row>
    <row r="425" spans="1:10" s="13" customFormat="1" ht="21.75" customHeight="1" x14ac:dyDescent="0.15">
      <c r="A425" s="834"/>
      <c r="B425" s="705"/>
      <c r="C425" s="590"/>
      <c r="D425" s="591"/>
      <c r="E425" s="93" t="s">
        <v>893</v>
      </c>
      <c r="F425" s="48" t="s">
        <v>862</v>
      </c>
      <c r="G425" s="96"/>
      <c r="H425" s="48" t="s">
        <v>863</v>
      </c>
      <c r="I425" s="48"/>
      <c r="J425" s="97"/>
    </row>
    <row r="426" spans="1:10" s="13" customFormat="1" ht="21.75" customHeight="1" x14ac:dyDescent="0.15">
      <c r="A426" s="834"/>
      <c r="B426" s="705"/>
      <c r="C426" s="590"/>
      <c r="D426" s="591"/>
      <c r="E426" s="93" t="s">
        <v>42</v>
      </c>
      <c r="F426" s="48" t="s">
        <v>862</v>
      </c>
      <c r="G426" s="96"/>
      <c r="H426" s="48" t="s">
        <v>863</v>
      </c>
      <c r="I426" s="48"/>
      <c r="J426" s="97"/>
    </row>
    <row r="427" spans="1:10" s="13" customFormat="1" ht="21.75" customHeight="1" x14ac:dyDescent="0.15">
      <c r="A427" s="834"/>
      <c r="B427" s="705"/>
      <c r="C427" s="590"/>
      <c r="D427" s="591"/>
      <c r="E427" s="93" t="s">
        <v>905</v>
      </c>
      <c r="F427" s="48" t="s">
        <v>862</v>
      </c>
      <c r="G427" s="96"/>
      <c r="H427" s="48" t="s">
        <v>863</v>
      </c>
      <c r="I427" s="48"/>
      <c r="J427" s="97"/>
    </row>
    <row r="428" spans="1:10" s="13" customFormat="1" ht="21.75" customHeight="1" x14ac:dyDescent="0.15">
      <c r="A428" s="834"/>
      <c r="B428" s="705"/>
      <c r="C428" s="590"/>
      <c r="D428" s="591"/>
      <c r="E428" s="93" t="s">
        <v>577</v>
      </c>
      <c r="F428" s="48" t="s">
        <v>862</v>
      </c>
      <c r="G428" s="96"/>
      <c r="H428" s="48" t="s">
        <v>863</v>
      </c>
      <c r="I428" s="48"/>
      <c r="J428" s="97"/>
    </row>
    <row r="429" spans="1:10" s="13" customFormat="1" ht="21.75" customHeight="1" x14ac:dyDescent="0.15">
      <c r="A429" s="834"/>
      <c r="B429" s="705"/>
      <c r="C429" s="590"/>
      <c r="D429" s="591"/>
      <c r="E429" s="93" t="s">
        <v>671</v>
      </c>
      <c r="F429" s="48" t="s">
        <v>862</v>
      </c>
      <c r="G429" s="96"/>
      <c r="H429" s="48" t="s">
        <v>863</v>
      </c>
      <c r="I429" s="48"/>
      <c r="J429" s="97"/>
    </row>
    <row r="430" spans="1:10" s="13" customFormat="1" ht="21.75" customHeight="1" x14ac:dyDescent="0.15">
      <c r="A430" s="834"/>
      <c r="B430" s="705"/>
      <c r="C430" s="590"/>
      <c r="D430" s="591"/>
      <c r="E430" s="93" t="s">
        <v>434</v>
      </c>
      <c r="F430" s="48" t="s">
        <v>862</v>
      </c>
      <c r="G430" s="96"/>
      <c r="H430" s="48" t="s">
        <v>863</v>
      </c>
      <c r="I430" s="48"/>
      <c r="J430" s="97"/>
    </row>
    <row r="431" spans="1:10" s="13" customFormat="1" ht="21.75" customHeight="1" x14ac:dyDescent="0.15">
      <c r="A431" s="834"/>
      <c r="B431" s="705"/>
      <c r="C431" s="590"/>
      <c r="D431" s="591"/>
      <c r="E431" s="93" t="s">
        <v>14</v>
      </c>
      <c r="F431" s="48" t="s">
        <v>862</v>
      </c>
      <c r="G431" s="96"/>
      <c r="H431" s="48" t="s">
        <v>863</v>
      </c>
      <c r="I431" s="48"/>
      <c r="J431" s="97"/>
    </row>
    <row r="432" spans="1:10" s="13" customFormat="1" ht="21.75" customHeight="1" x14ac:dyDescent="0.15">
      <c r="A432" s="834"/>
      <c r="B432" s="705"/>
      <c r="C432" s="590"/>
      <c r="D432" s="591"/>
      <c r="E432" s="93" t="s">
        <v>915</v>
      </c>
      <c r="F432" s="48" t="s">
        <v>862</v>
      </c>
      <c r="G432" s="96"/>
      <c r="H432" s="48" t="s">
        <v>863</v>
      </c>
      <c r="I432" s="48"/>
      <c r="J432" s="97"/>
    </row>
    <row r="433" spans="1:10" s="13" customFormat="1" ht="21.75" customHeight="1" x14ac:dyDescent="0.15">
      <c r="A433" s="834"/>
      <c r="B433" s="705"/>
      <c r="C433" s="590"/>
      <c r="D433" s="591"/>
      <c r="E433" s="93" t="s">
        <v>668</v>
      </c>
      <c r="F433" s="48" t="s">
        <v>862</v>
      </c>
      <c r="G433" s="96"/>
      <c r="H433" s="48" t="s">
        <v>863</v>
      </c>
      <c r="I433" s="48"/>
      <c r="J433" s="97"/>
    </row>
    <row r="434" spans="1:10" s="13" customFormat="1" ht="21.75" customHeight="1" x14ac:dyDescent="0.15">
      <c r="A434" s="834"/>
      <c r="B434" s="705"/>
      <c r="C434" s="590"/>
      <c r="D434" s="591"/>
      <c r="E434" s="93" t="s">
        <v>619</v>
      </c>
      <c r="F434" s="48" t="s">
        <v>862</v>
      </c>
      <c r="G434" s="96"/>
      <c r="H434" s="48" t="s">
        <v>863</v>
      </c>
      <c r="I434" s="48"/>
      <c r="J434" s="97"/>
    </row>
    <row r="435" spans="1:10" s="13" customFormat="1" ht="21.75" customHeight="1" x14ac:dyDescent="0.15">
      <c r="A435" s="834"/>
      <c r="B435" s="705"/>
      <c r="C435" s="590"/>
      <c r="D435" s="591"/>
      <c r="E435" s="93" t="s">
        <v>125</v>
      </c>
      <c r="F435" s="48" t="s">
        <v>862</v>
      </c>
      <c r="G435" s="96"/>
      <c r="H435" s="48" t="s">
        <v>863</v>
      </c>
      <c r="I435" s="48"/>
      <c r="J435" s="97"/>
    </row>
    <row r="436" spans="1:10" s="13" customFormat="1" ht="21.75" customHeight="1" x14ac:dyDescent="0.15">
      <c r="A436" s="834"/>
      <c r="B436" s="705"/>
      <c r="C436" s="590"/>
      <c r="D436" s="591"/>
      <c r="E436" s="93" t="s">
        <v>194</v>
      </c>
      <c r="F436" s="48" t="s">
        <v>862</v>
      </c>
      <c r="G436" s="96"/>
      <c r="H436" s="48" t="s">
        <v>863</v>
      </c>
      <c r="I436" s="48"/>
      <c r="J436" s="97"/>
    </row>
    <row r="437" spans="1:10" s="13" customFormat="1" ht="21.75" customHeight="1" x14ac:dyDescent="0.15">
      <c r="A437" s="834"/>
      <c r="B437" s="705"/>
      <c r="C437" s="590"/>
      <c r="D437" s="591"/>
      <c r="E437" s="93" t="s">
        <v>2</v>
      </c>
      <c r="F437" s="48" t="s">
        <v>862</v>
      </c>
      <c r="G437" s="96"/>
      <c r="H437" s="48" t="s">
        <v>863</v>
      </c>
      <c r="I437" s="48"/>
      <c r="J437" s="97"/>
    </row>
    <row r="438" spans="1:10" s="13" customFormat="1" ht="21.75" customHeight="1" x14ac:dyDescent="0.15">
      <c r="A438" s="834"/>
      <c r="B438" s="705"/>
      <c r="C438" s="590"/>
      <c r="D438" s="591"/>
      <c r="E438" s="93" t="s">
        <v>461</v>
      </c>
      <c r="F438" s="48" t="s">
        <v>862</v>
      </c>
      <c r="G438" s="96"/>
      <c r="H438" s="48" t="s">
        <v>863</v>
      </c>
      <c r="I438" s="48"/>
      <c r="J438" s="97"/>
    </row>
    <row r="439" spans="1:10" s="13" customFormat="1" ht="21.75" customHeight="1" x14ac:dyDescent="0.15">
      <c r="A439" s="834"/>
      <c r="B439" s="705"/>
      <c r="C439" s="590"/>
      <c r="D439" s="591"/>
      <c r="E439" s="93" t="s">
        <v>447</v>
      </c>
      <c r="F439" s="48" t="s">
        <v>863</v>
      </c>
      <c r="G439" s="96"/>
      <c r="H439" s="48"/>
      <c r="I439" s="48"/>
      <c r="J439" s="97"/>
    </row>
    <row r="440" spans="1:10" s="13" customFormat="1" ht="21.75" customHeight="1" x14ac:dyDescent="0.15">
      <c r="A440" s="834"/>
      <c r="B440" s="705"/>
      <c r="C440" s="590"/>
      <c r="D440" s="591"/>
      <c r="E440" s="93" t="s">
        <v>506</v>
      </c>
      <c r="F440" s="48" t="s">
        <v>862</v>
      </c>
      <c r="G440" s="96"/>
      <c r="H440" s="48" t="s">
        <v>863</v>
      </c>
      <c r="I440" s="48"/>
      <c r="J440" s="97"/>
    </row>
    <row r="441" spans="1:10" s="13" customFormat="1" ht="21.75" customHeight="1" x14ac:dyDescent="0.15">
      <c r="A441" s="834"/>
      <c r="B441" s="705"/>
      <c r="C441" s="590"/>
      <c r="D441" s="591"/>
      <c r="E441" s="93" t="s">
        <v>923</v>
      </c>
      <c r="F441" s="48" t="s">
        <v>862</v>
      </c>
      <c r="G441" s="96"/>
      <c r="H441" s="48" t="s">
        <v>863</v>
      </c>
      <c r="I441" s="48"/>
      <c r="J441" s="97"/>
    </row>
    <row r="442" spans="1:10" s="13" customFormat="1" ht="21.75" customHeight="1" x14ac:dyDescent="0.15">
      <c r="A442" s="834"/>
      <c r="B442" s="705"/>
      <c r="C442" s="590"/>
      <c r="D442" s="591"/>
      <c r="E442" s="93" t="s">
        <v>89</v>
      </c>
      <c r="F442" s="48" t="s">
        <v>862</v>
      </c>
      <c r="G442" s="96"/>
      <c r="H442" s="48" t="s">
        <v>863</v>
      </c>
      <c r="I442" s="48"/>
      <c r="J442" s="97"/>
    </row>
    <row r="443" spans="1:10" s="13" customFormat="1" ht="21.75" customHeight="1" x14ac:dyDescent="0.15">
      <c r="A443" s="834"/>
      <c r="B443" s="705"/>
      <c r="C443" s="590">
        <v>4</v>
      </c>
      <c r="D443" s="589" t="s">
        <v>472</v>
      </c>
      <c r="E443" s="93" t="s">
        <v>896</v>
      </c>
      <c r="F443" s="48" t="s">
        <v>862</v>
      </c>
      <c r="G443" s="96"/>
      <c r="H443" s="48"/>
      <c r="I443" s="48"/>
      <c r="J443" s="97" t="s">
        <v>863</v>
      </c>
    </row>
    <row r="444" spans="1:10" s="13" customFormat="1" ht="21.75" customHeight="1" x14ac:dyDescent="0.15">
      <c r="A444" s="834"/>
      <c r="B444" s="705"/>
      <c r="C444" s="590"/>
      <c r="D444" s="589"/>
      <c r="E444" s="93" t="s">
        <v>76</v>
      </c>
      <c r="F444" s="48" t="s">
        <v>862</v>
      </c>
      <c r="G444" s="96"/>
      <c r="H444" s="48" t="s">
        <v>863</v>
      </c>
      <c r="I444" s="48"/>
      <c r="J444" s="97"/>
    </row>
    <row r="445" spans="1:10" s="13" customFormat="1" ht="21.75" customHeight="1" x14ac:dyDescent="0.15">
      <c r="A445" s="834"/>
      <c r="B445" s="705"/>
      <c r="C445" s="590"/>
      <c r="D445" s="589"/>
      <c r="E445" s="93" t="s">
        <v>901</v>
      </c>
      <c r="F445" s="48" t="s">
        <v>862</v>
      </c>
      <c r="G445" s="96"/>
      <c r="H445" s="48" t="s">
        <v>863</v>
      </c>
      <c r="I445" s="48"/>
      <c r="J445" s="97"/>
    </row>
    <row r="446" spans="1:10" s="13" customFormat="1" ht="21.75" customHeight="1" x14ac:dyDescent="0.15">
      <c r="A446" s="834"/>
      <c r="B446" s="705"/>
      <c r="C446" s="590"/>
      <c r="D446" s="589"/>
      <c r="E446" s="93" t="s">
        <v>918</v>
      </c>
      <c r="F446" s="48" t="s">
        <v>862</v>
      </c>
      <c r="G446" s="96"/>
      <c r="H446" s="48" t="s">
        <v>863</v>
      </c>
      <c r="I446" s="48"/>
      <c r="J446" s="97"/>
    </row>
    <row r="447" spans="1:10" s="13" customFormat="1" ht="21.75" customHeight="1" x14ac:dyDescent="0.15">
      <c r="A447" s="834"/>
      <c r="B447" s="705"/>
      <c r="C447" s="590"/>
      <c r="D447" s="589"/>
      <c r="E447" s="93" t="s">
        <v>330</v>
      </c>
      <c r="F447" s="48" t="s">
        <v>862</v>
      </c>
      <c r="G447" s="96"/>
      <c r="H447" s="48" t="s">
        <v>863</v>
      </c>
      <c r="I447" s="48"/>
      <c r="J447" s="97"/>
    </row>
    <row r="448" spans="1:10" s="13" customFormat="1" ht="21.75" customHeight="1" x14ac:dyDescent="0.15">
      <c r="A448" s="834"/>
      <c r="B448" s="705"/>
      <c r="C448" s="590"/>
      <c r="D448" s="589"/>
      <c r="E448" s="93" t="s">
        <v>921</v>
      </c>
      <c r="F448" s="48" t="s">
        <v>862</v>
      </c>
      <c r="G448" s="96"/>
      <c r="H448" s="48" t="s">
        <v>863</v>
      </c>
      <c r="I448" s="48"/>
      <c r="J448" s="97"/>
    </row>
    <row r="449" spans="1:10" s="13" customFormat="1" ht="21.75" customHeight="1" x14ac:dyDescent="0.15">
      <c r="A449" s="834"/>
      <c r="B449" s="705"/>
      <c r="C449" s="590">
        <v>5</v>
      </c>
      <c r="D449" s="589" t="s">
        <v>327</v>
      </c>
      <c r="E449" s="93" t="s">
        <v>621</v>
      </c>
      <c r="F449" s="48" t="s">
        <v>862</v>
      </c>
      <c r="G449" s="96"/>
      <c r="H449" s="48"/>
      <c r="I449" s="48" t="s">
        <v>863</v>
      </c>
      <c r="J449" s="97"/>
    </row>
    <row r="450" spans="1:10" s="13" customFormat="1" ht="21.75" customHeight="1" x14ac:dyDescent="0.15">
      <c r="A450" s="834"/>
      <c r="B450" s="705"/>
      <c r="C450" s="590"/>
      <c r="D450" s="589"/>
      <c r="E450" s="93" t="s">
        <v>83</v>
      </c>
      <c r="F450" s="48" t="s">
        <v>862</v>
      </c>
      <c r="G450" s="96"/>
      <c r="H450" s="48" t="s">
        <v>863</v>
      </c>
      <c r="I450" s="48"/>
      <c r="J450" s="97"/>
    </row>
    <row r="451" spans="1:10" s="13" customFormat="1" ht="21.75" customHeight="1" x14ac:dyDescent="0.15">
      <c r="A451" s="834"/>
      <c r="B451" s="705"/>
      <c r="C451" s="590"/>
      <c r="D451" s="589"/>
      <c r="E451" s="93" t="s">
        <v>347</v>
      </c>
      <c r="F451" s="48" t="s">
        <v>862</v>
      </c>
      <c r="G451" s="96"/>
      <c r="H451" s="48"/>
      <c r="I451" s="48" t="s">
        <v>863</v>
      </c>
      <c r="J451" s="97"/>
    </row>
    <row r="452" spans="1:10" s="13" customFormat="1" ht="21.75" customHeight="1" x14ac:dyDescent="0.15">
      <c r="A452" s="834"/>
      <c r="B452" s="705"/>
      <c r="C452" s="590"/>
      <c r="D452" s="589"/>
      <c r="E452" s="93" t="s">
        <v>93</v>
      </c>
      <c r="F452" s="48" t="s">
        <v>862</v>
      </c>
      <c r="G452" s="96"/>
      <c r="H452" s="48" t="s">
        <v>863</v>
      </c>
      <c r="I452" s="96"/>
      <c r="J452" s="97"/>
    </row>
    <row r="453" spans="1:10" s="13" customFormat="1" ht="21.75" customHeight="1" x14ac:dyDescent="0.15">
      <c r="A453" s="834"/>
      <c r="B453" s="705"/>
      <c r="C453" s="590"/>
      <c r="D453" s="589"/>
      <c r="E453" s="93" t="s">
        <v>705</v>
      </c>
      <c r="F453" s="48" t="s">
        <v>862</v>
      </c>
      <c r="G453" s="96"/>
      <c r="H453" s="48" t="s">
        <v>863</v>
      </c>
      <c r="I453" s="96"/>
      <c r="J453" s="97"/>
    </row>
    <row r="454" spans="1:10" s="13" customFormat="1" ht="21.75" customHeight="1" x14ac:dyDescent="0.15">
      <c r="A454" s="834"/>
      <c r="B454" s="705"/>
      <c r="C454" s="590"/>
      <c r="D454" s="589"/>
      <c r="E454" s="93" t="s">
        <v>656</v>
      </c>
      <c r="F454" s="48" t="s">
        <v>862</v>
      </c>
      <c r="G454" s="96"/>
      <c r="H454" s="48" t="s">
        <v>863</v>
      </c>
      <c r="I454" s="96"/>
      <c r="J454" s="97"/>
    </row>
    <row r="455" spans="1:10" s="13" customFormat="1" ht="21.75" customHeight="1" x14ac:dyDescent="0.15">
      <c r="A455" s="834"/>
      <c r="B455" s="705"/>
      <c r="C455" s="590"/>
      <c r="D455" s="589"/>
      <c r="E455" s="93" t="s">
        <v>994</v>
      </c>
      <c r="F455" s="48" t="s">
        <v>862</v>
      </c>
      <c r="G455" s="96"/>
      <c r="H455" s="48" t="s">
        <v>863</v>
      </c>
      <c r="I455" s="96"/>
      <c r="J455" s="97"/>
    </row>
    <row r="456" spans="1:10" s="13" customFormat="1" ht="21.75" customHeight="1" x14ac:dyDescent="0.15">
      <c r="A456" s="834"/>
      <c r="B456" s="705"/>
      <c r="C456" s="590"/>
      <c r="D456" s="589"/>
      <c r="E456" s="93" t="s">
        <v>418</v>
      </c>
      <c r="F456" s="48" t="s">
        <v>862</v>
      </c>
      <c r="G456" s="96"/>
      <c r="H456" s="48" t="s">
        <v>863</v>
      </c>
      <c r="I456" s="96"/>
      <c r="J456" s="97"/>
    </row>
    <row r="457" spans="1:10" s="13" customFormat="1" ht="21.75" customHeight="1" x14ac:dyDescent="0.15">
      <c r="A457" s="834"/>
      <c r="B457" s="705"/>
      <c r="C457" s="590"/>
      <c r="D457" s="589"/>
      <c r="E457" s="93" t="s">
        <v>807</v>
      </c>
      <c r="F457" s="48" t="s">
        <v>863</v>
      </c>
      <c r="G457" s="96"/>
      <c r="H457" s="48"/>
      <c r="I457" s="48"/>
      <c r="J457" s="97"/>
    </row>
    <row r="458" spans="1:10" s="13" customFormat="1" ht="21.75" customHeight="1" x14ac:dyDescent="0.15">
      <c r="A458" s="834"/>
      <c r="B458" s="705"/>
      <c r="C458" s="590"/>
      <c r="D458" s="589"/>
      <c r="E458" s="93" t="s">
        <v>691</v>
      </c>
      <c r="F458" s="48" t="s">
        <v>862</v>
      </c>
      <c r="G458" s="96"/>
      <c r="H458" s="48" t="s">
        <v>863</v>
      </c>
      <c r="I458" s="48"/>
      <c r="J458" s="97"/>
    </row>
    <row r="459" spans="1:10" s="13" customFormat="1" ht="21.75" customHeight="1" x14ac:dyDescent="0.15">
      <c r="A459" s="834"/>
      <c r="B459" s="705"/>
      <c r="C459" s="590"/>
      <c r="D459" s="589"/>
      <c r="E459" s="93" t="s">
        <v>85</v>
      </c>
      <c r="F459" s="48" t="s">
        <v>862</v>
      </c>
      <c r="G459" s="96"/>
      <c r="H459" s="48" t="s">
        <v>863</v>
      </c>
      <c r="I459" s="48"/>
      <c r="J459" s="97"/>
    </row>
    <row r="460" spans="1:10" s="13" customFormat="1" ht="21.75" customHeight="1" x14ac:dyDescent="0.15">
      <c r="A460" s="834"/>
      <c r="B460" s="705"/>
      <c r="C460" s="590"/>
      <c r="D460" s="589"/>
      <c r="E460" s="93" t="s">
        <v>429</v>
      </c>
      <c r="F460" s="48" t="s">
        <v>862</v>
      </c>
      <c r="G460" s="96"/>
      <c r="H460" s="48" t="s">
        <v>863</v>
      </c>
      <c r="I460" s="48"/>
      <c r="J460" s="97"/>
    </row>
    <row r="461" spans="1:10" s="13" customFormat="1" ht="21.75" customHeight="1" x14ac:dyDescent="0.15">
      <c r="A461" s="834"/>
      <c r="B461" s="705"/>
      <c r="C461" s="590">
        <v>6</v>
      </c>
      <c r="D461" s="591" t="s">
        <v>290</v>
      </c>
      <c r="E461" s="93" t="s">
        <v>378</v>
      </c>
      <c r="F461" s="48" t="s">
        <v>862</v>
      </c>
      <c r="G461" s="96"/>
      <c r="H461" s="48"/>
      <c r="I461" s="48" t="s">
        <v>863</v>
      </c>
      <c r="J461" s="98"/>
    </row>
    <row r="462" spans="1:10" s="13" customFormat="1" ht="21.75" customHeight="1" x14ac:dyDescent="0.15">
      <c r="A462" s="834"/>
      <c r="B462" s="705"/>
      <c r="C462" s="590"/>
      <c r="D462" s="591"/>
      <c r="E462" s="93" t="s">
        <v>283</v>
      </c>
      <c r="F462" s="48" t="s">
        <v>862</v>
      </c>
      <c r="G462" s="96"/>
      <c r="H462" s="48" t="s">
        <v>863</v>
      </c>
      <c r="I462" s="48"/>
      <c r="J462" s="97"/>
    </row>
    <row r="463" spans="1:10" s="13" customFormat="1" ht="21.75" customHeight="1" x14ac:dyDescent="0.15">
      <c r="A463" s="834"/>
      <c r="B463" s="705"/>
      <c r="C463" s="590"/>
      <c r="D463" s="591"/>
      <c r="E463" s="93" t="s">
        <v>480</v>
      </c>
      <c r="F463" s="48" t="s">
        <v>862</v>
      </c>
      <c r="G463" s="96"/>
      <c r="H463" s="48" t="s">
        <v>863</v>
      </c>
      <c r="I463" s="48"/>
      <c r="J463" s="97"/>
    </row>
    <row r="464" spans="1:10" s="13" customFormat="1" ht="21.75" customHeight="1" x14ac:dyDescent="0.15">
      <c r="A464" s="834"/>
      <c r="B464" s="705"/>
      <c r="C464" s="835">
        <v>7</v>
      </c>
      <c r="D464" s="591" t="s">
        <v>322</v>
      </c>
      <c r="E464" s="93" t="s">
        <v>266</v>
      </c>
      <c r="F464" s="48" t="s">
        <v>862</v>
      </c>
      <c r="G464" s="96"/>
      <c r="H464" s="48" t="s">
        <v>863</v>
      </c>
      <c r="I464" s="48"/>
      <c r="J464" s="97"/>
    </row>
    <row r="465" spans="1:10" s="13" customFormat="1" ht="21.75" customHeight="1" x14ac:dyDescent="0.15">
      <c r="A465" s="834"/>
      <c r="B465" s="705"/>
      <c r="C465" s="836"/>
      <c r="D465" s="591"/>
      <c r="E465" s="93" t="s">
        <v>284</v>
      </c>
      <c r="F465" s="48" t="s">
        <v>862</v>
      </c>
      <c r="G465" s="96"/>
      <c r="H465" s="48" t="s">
        <v>863</v>
      </c>
      <c r="I465" s="48"/>
      <c r="J465" s="97"/>
    </row>
    <row r="466" spans="1:10" s="13" customFormat="1" ht="21.75" customHeight="1" x14ac:dyDescent="0.15">
      <c r="A466" s="834"/>
      <c r="B466" s="705"/>
      <c r="C466" s="590">
        <v>8</v>
      </c>
      <c r="D466" s="589" t="s">
        <v>7</v>
      </c>
      <c r="E466" s="93" t="s">
        <v>922</v>
      </c>
      <c r="F466" s="48"/>
      <c r="G466" s="96"/>
      <c r="H466" s="48" t="s">
        <v>862</v>
      </c>
      <c r="I466" s="48"/>
      <c r="J466" s="97" t="s">
        <v>863</v>
      </c>
    </row>
    <row r="467" spans="1:10" s="13" customFormat="1" ht="21.75" customHeight="1" x14ac:dyDescent="0.15">
      <c r="A467" s="834"/>
      <c r="B467" s="705"/>
      <c r="C467" s="590"/>
      <c r="D467" s="589"/>
      <c r="E467" s="93" t="s">
        <v>404</v>
      </c>
      <c r="F467" s="48" t="s">
        <v>862</v>
      </c>
      <c r="G467" s="96"/>
      <c r="H467" s="48" t="s">
        <v>863</v>
      </c>
      <c r="I467" s="96"/>
      <c r="J467" s="97"/>
    </row>
    <row r="468" spans="1:10" s="13" customFormat="1" ht="21.75" customHeight="1" x14ac:dyDescent="0.15">
      <c r="A468" s="834"/>
      <c r="B468" s="705"/>
      <c r="C468" s="590"/>
      <c r="D468" s="589"/>
      <c r="E468" s="93" t="s">
        <v>956</v>
      </c>
      <c r="F468" s="48" t="s">
        <v>862</v>
      </c>
      <c r="G468" s="96"/>
      <c r="H468" s="48" t="s">
        <v>863</v>
      </c>
      <c r="I468" s="96"/>
      <c r="J468" s="97"/>
    </row>
    <row r="469" spans="1:10" s="13" customFormat="1" ht="21.75" customHeight="1" x14ac:dyDescent="0.15">
      <c r="A469" s="834"/>
      <c r="B469" s="705"/>
      <c r="C469" s="590"/>
      <c r="D469" s="589"/>
      <c r="E469" s="93" t="s">
        <v>88</v>
      </c>
      <c r="F469" s="48" t="s">
        <v>862</v>
      </c>
      <c r="G469" s="96"/>
      <c r="H469" s="48" t="s">
        <v>863</v>
      </c>
      <c r="I469" s="48"/>
      <c r="J469" s="97"/>
    </row>
    <row r="470" spans="1:10" s="13" customFormat="1" ht="21.75" customHeight="1" x14ac:dyDescent="0.15">
      <c r="A470" s="834"/>
      <c r="B470" s="705"/>
      <c r="C470" s="590"/>
      <c r="D470" s="589"/>
      <c r="E470" s="93" t="s">
        <v>886</v>
      </c>
      <c r="F470" s="48" t="s">
        <v>862</v>
      </c>
      <c r="G470" s="96"/>
      <c r="H470" s="48" t="s">
        <v>863</v>
      </c>
      <c r="I470" s="48"/>
      <c r="J470" s="97"/>
    </row>
    <row r="471" spans="1:10" s="13" customFormat="1" ht="21.75" customHeight="1" x14ac:dyDescent="0.15">
      <c r="A471" s="834"/>
      <c r="B471" s="705"/>
      <c r="C471" s="590"/>
      <c r="D471" s="589"/>
      <c r="E471" s="93" t="s">
        <v>179</v>
      </c>
      <c r="F471" s="48" t="s">
        <v>862</v>
      </c>
      <c r="G471" s="96"/>
      <c r="H471" s="48" t="s">
        <v>863</v>
      </c>
      <c r="I471" s="48"/>
      <c r="J471" s="97"/>
    </row>
    <row r="472" spans="1:10" s="13" customFormat="1" ht="21.75" customHeight="1" x14ac:dyDescent="0.15">
      <c r="A472" s="834"/>
      <c r="B472" s="705"/>
      <c r="C472" s="590"/>
      <c r="D472" s="589"/>
      <c r="E472" s="93" t="s">
        <v>170</v>
      </c>
      <c r="F472" s="48" t="s">
        <v>862</v>
      </c>
      <c r="G472" s="96"/>
      <c r="H472" s="48" t="s">
        <v>863</v>
      </c>
      <c r="I472" s="48"/>
      <c r="J472" s="97"/>
    </row>
    <row r="473" spans="1:10" s="13" customFormat="1" ht="21.75" customHeight="1" x14ac:dyDescent="0.15">
      <c r="A473" s="834"/>
      <c r="B473" s="705"/>
      <c r="C473" s="590"/>
      <c r="D473" s="589"/>
      <c r="E473" s="93" t="s">
        <v>137</v>
      </c>
      <c r="F473" s="48" t="s">
        <v>862</v>
      </c>
      <c r="G473" s="96"/>
      <c r="H473" s="48" t="s">
        <v>863</v>
      </c>
      <c r="I473" s="96"/>
      <c r="J473" s="97"/>
    </row>
    <row r="474" spans="1:10" s="13" customFormat="1" ht="21.75" customHeight="1" x14ac:dyDescent="0.15">
      <c r="A474" s="834"/>
      <c r="B474" s="705"/>
      <c r="C474" s="590"/>
      <c r="D474" s="589"/>
      <c r="E474" s="93" t="s">
        <v>310</v>
      </c>
      <c r="F474" s="48" t="s">
        <v>862</v>
      </c>
      <c r="G474" s="96"/>
      <c r="H474" s="48" t="s">
        <v>863</v>
      </c>
      <c r="I474" s="48"/>
      <c r="J474" s="97"/>
    </row>
    <row r="475" spans="1:10" s="13" customFormat="1" ht="21.75" customHeight="1" x14ac:dyDescent="0.15">
      <c r="A475" s="834"/>
      <c r="B475" s="705"/>
      <c r="C475" s="590"/>
      <c r="D475" s="589"/>
      <c r="E475" s="93" t="s">
        <v>709</v>
      </c>
      <c r="F475" s="48" t="s">
        <v>862</v>
      </c>
      <c r="G475" s="96"/>
      <c r="H475" s="48" t="s">
        <v>863</v>
      </c>
      <c r="I475" s="48"/>
      <c r="J475" s="97"/>
    </row>
    <row r="476" spans="1:10" s="13" customFormat="1" ht="21.75" customHeight="1" x14ac:dyDescent="0.15">
      <c r="A476" s="834"/>
      <c r="B476" s="705"/>
      <c r="C476" s="590"/>
      <c r="D476" s="589"/>
      <c r="E476" s="93" t="s">
        <v>585</v>
      </c>
      <c r="F476" s="48" t="s">
        <v>862</v>
      </c>
      <c r="G476" s="96"/>
      <c r="H476" s="48" t="s">
        <v>863</v>
      </c>
      <c r="I476" s="48"/>
      <c r="J476" s="97"/>
    </row>
    <row r="477" spans="1:10" s="13" customFormat="1" ht="21.75" customHeight="1" x14ac:dyDescent="0.15">
      <c r="A477" s="834"/>
      <c r="B477" s="705"/>
      <c r="C477" s="590"/>
      <c r="D477" s="589"/>
      <c r="E477" s="93" t="s">
        <v>108</v>
      </c>
      <c r="F477" s="48" t="s">
        <v>862</v>
      </c>
      <c r="G477" s="96"/>
      <c r="H477" s="48" t="s">
        <v>863</v>
      </c>
      <c r="I477" s="48"/>
      <c r="J477" s="97"/>
    </row>
    <row r="478" spans="1:10" s="13" customFormat="1" ht="21.75" customHeight="1" x14ac:dyDescent="0.15">
      <c r="A478" s="834"/>
      <c r="B478" s="705"/>
      <c r="C478" s="590"/>
      <c r="D478" s="589"/>
      <c r="E478" s="93" t="s">
        <v>251</v>
      </c>
      <c r="F478" s="48" t="s">
        <v>862</v>
      </c>
      <c r="G478" s="96"/>
      <c r="H478" s="48" t="s">
        <v>863</v>
      </c>
      <c r="I478" s="48"/>
      <c r="J478" s="97"/>
    </row>
    <row r="479" spans="1:10" s="13" customFormat="1" ht="21.75" customHeight="1" x14ac:dyDescent="0.15">
      <c r="A479" s="834"/>
      <c r="B479" s="705"/>
      <c r="C479" s="48">
        <v>9</v>
      </c>
      <c r="D479" s="92" t="s">
        <v>419</v>
      </c>
      <c r="E479" s="93" t="s">
        <v>593</v>
      </c>
      <c r="F479" s="48" t="s">
        <v>862</v>
      </c>
      <c r="G479" s="96"/>
      <c r="H479" s="48" t="s">
        <v>863</v>
      </c>
      <c r="I479" s="48"/>
      <c r="J479" s="97"/>
    </row>
    <row r="480" spans="1:10" s="13" customFormat="1" ht="21.75" customHeight="1" x14ac:dyDescent="0.15">
      <c r="A480" s="834"/>
      <c r="B480" s="705"/>
      <c r="C480" s="590">
        <v>10</v>
      </c>
      <c r="D480" s="589" t="s">
        <v>530</v>
      </c>
      <c r="E480" s="93" t="s">
        <v>534</v>
      </c>
      <c r="F480" s="48" t="s">
        <v>862</v>
      </c>
      <c r="G480" s="96"/>
      <c r="H480" s="48"/>
      <c r="I480" s="48" t="s">
        <v>863</v>
      </c>
      <c r="J480" s="97"/>
    </row>
    <row r="481" spans="1:10" s="13" customFormat="1" ht="21.75" customHeight="1" x14ac:dyDescent="0.15">
      <c r="A481" s="834"/>
      <c r="B481" s="705"/>
      <c r="C481" s="590"/>
      <c r="D481" s="589"/>
      <c r="E481" s="93" t="s">
        <v>283</v>
      </c>
      <c r="F481" s="48" t="s">
        <v>862</v>
      </c>
      <c r="G481" s="96"/>
      <c r="H481" s="48" t="s">
        <v>863</v>
      </c>
      <c r="I481" s="48"/>
      <c r="J481" s="97"/>
    </row>
    <row r="482" spans="1:10" s="13" customFormat="1" ht="21.75" customHeight="1" x14ac:dyDescent="0.15">
      <c r="A482" s="834"/>
      <c r="B482" s="705"/>
      <c r="C482" s="590"/>
      <c r="D482" s="589"/>
      <c r="E482" s="93" t="s">
        <v>743</v>
      </c>
      <c r="F482" s="48" t="s">
        <v>862</v>
      </c>
      <c r="G482" s="96"/>
      <c r="H482" s="48" t="s">
        <v>863</v>
      </c>
      <c r="I482" s="48"/>
      <c r="J482" s="97"/>
    </row>
    <row r="483" spans="1:10" s="13" customFormat="1" ht="21.75" customHeight="1" x14ac:dyDescent="0.15">
      <c r="A483" s="834"/>
      <c r="B483" s="705"/>
      <c r="C483" s="590"/>
      <c r="D483" s="589"/>
      <c r="E483" s="93" t="s">
        <v>791</v>
      </c>
      <c r="F483" s="48" t="s">
        <v>862</v>
      </c>
      <c r="G483" s="96"/>
      <c r="H483" s="48" t="s">
        <v>863</v>
      </c>
      <c r="I483" s="48"/>
      <c r="J483" s="97"/>
    </row>
    <row r="484" spans="1:10" s="13" customFormat="1" ht="21.75" customHeight="1" x14ac:dyDescent="0.15">
      <c r="A484" s="834"/>
      <c r="B484" s="705"/>
      <c r="C484" s="590">
        <v>11</v>
      </c>
      <c r="D484" s="591" t="s">
        <v>491</v>
      </c>
      <c r="E484" s="93" t="s">
        <v>806</v>
      </c>
      <c r="F484" s="48"/>
      <c r="G484" s="96"/>
      <c r="H484" s="48" t="s">
        <v>862</v>
      </c>
      <c r="I484" s="48"/>
      <c r="J484" s="97" t="s">
        <v>863</v>
      </c>
    </row>
    <row r="485" spans="1:10" s="13" customFormat="1" ht="21.75" customHeight="1" x14ac:dyDescent="0.15">
      <c r="A485" s="834"/>
      <c r="B485" s="705"/>
      <c r="C485" s="590"/>
      <c r="D485" s="591"/>
      <c r="E485" s="93" t="s">
        <v>975</v>
      </c>
      <c r="F485" s="48" t="s">
        <v>862</v>
      </c>
      <c r="G485" s="96"/>
      <c r="H485" s="48" t="s">
        <v>863</v>
      </c>
      <c r="I485" s="96"/>
      <c r="J485" s="97"/>
    </row>
    <row r="486" spans="1:10" s="13" customFormat="1" ht="21.75" customHeight="1" x14ac:dyDescent="0.15">
      <c r="A486" s="834"/>
      <c r="B486" s="705"/>
      <c r="C486" s="590"/>
      <c r="D486" s="591"/>
      <c r="E486" s="93" t="s">
        <v>903</v>
      </c>
      <c r="F486" s="48" t="s">
        <v>862</v>
      </c>
      <c r="G486" s="96"/>
      <c r="H486" s="48" t="s">
        <v>863</v>
      </c>
      <c r="I486" s="48"/>
      <c r="J486" s="97"/>
    </row>
    <row r="487" spans="1:10" s="13" customFormat="1" ht="21.75" customHeight="1" x14ac:dyDescent="0.15">
      <c r="A487" s="834"/>
      <c r="B487" s="705"/>
      <c r="C487" s="590"/>
      <c r="D487" s="591"/>
      <c r="E487" s="93" t="s">
        <v>321</v>
      </c>
      <c r="F487" s="48" t="s">
        <v>862</v>
      </c>
      <c r="G487" s="96"/>
      <c r="H487" s="48" t="s">
        <v>863</v>
      </c>
      <c r="I487" s="96"/>
      <c r="J487" s="97"/>
    </row>
    <row r="488" spans="1:10" s="13" customFormat="1" ht="21.75" customHeight="1" x14ac:dyDescent="0.15">
      <c r="A488" s="834"/>
      <c r="B488" s="705"/>
      <c r="C488" s="590"/>
      <c r="D488" s="591"/>
      <c r="E488" s="93" t="s">
        <v>193</v>
      </c>
      <c r="F488" s="48" t="s">
        <v>862</v>
      </c>
      <c r="G488" s="96"/>
      <c r="H488" s="48" t="s">
        <v>863</v>
      </c>
      <c r="I488" s="96"/>
      <c r="J488" s="97"/>
    </row>
    <row r="489" spans="1:10" s="13" customFormat="1" ht="21.75" customHeight="1" x14ac:dyDescent="0.15">
      <c r="A489" s="834"/>
      <c r="B489" s="705"/>
      <c r="C489" s="590"/>
      <c r="D489" s="591"/>
      <c r="E489" s="93" t="s">
        <v>525</v>
      </c>
      <c r="F489" s="48" t="s">
        <v>862</v>
      </c>
      <c r="G489" s="96"/>
      <c r="H489" s="48" t="s">
        <v>863</v>
      </c>
      <c r="I489" s="96"/>
      <c r="J489" s="97"/>
    </row>
    <row r="490" spans="1:10" s="13" customFormat="1" ht="21.75" customHeight="1" x14ac:dyDescent="0.15">
      <c r="A490" s="834"/>
      <c r="B490" s="705"/>
      <c r="C490" s="590"/>
      <c r="D490" s="591"/>
      <c r="E490" s="93" t="s">
        <v>201</v>
      </c>
      <c r="F490" s="48" t="s">
        <v>862</v>
      </c>
      <c r="G490" s="96"/>
      <c r="H490" s="48" t="s">
        <v>863</v>
      </c>
      <c r="I490" s="96"/>
      <c r="J490" s="97"/>
    </row>
    <row r="491" spans="1:10" s="13" customFormat="1" ht="21.75" customHeight="1" x14ac:dyDescent="0.15">
      <c r="A491" s="834"/>
      <c r="B491" s="705"/>
      <c r="C491" s="590">
        <v>12</v>
      </c>
      <c r="D491" s="589" t="s">
        <v>769</v>
      </c>
      <c r="E491" s="93" t="s">
        <v>69</v>
      </c>
      <c r="F491" s="48" t="s">
        <v>862</v>
      </c>
      <c r="G491" s="96"/>
      <c r="H491" s="96"/>
      <c r="I491" s="48" t="s">
        <v>863</v>
      </c>
      <c r="J491" s="97"/>
    </row>
    <row r="492" spans="1:10" s="13" customFormat="1" ht="21.75" customHeight="1" x14ac:dyDescent="0.15">
      <c r="A492" s="834"/>
      <c r="B492" s="705"/>
      <c r="C492" s="590"/>
      <c r="D492" s="589"/>
      <c r="E492" s="93" t="s">
        <v>438</v>
      </c>
      <c r="F492" s="48" t="s">
        <v>862</v>
      </c>
      <c r="G492" s="96"/>
      <c r="H492" s="48" t="s">
        <v>863</v>
      </c>
      <c r="I492" s="96"/>
      <c r="J492" s="97"/>
    </row>
    <row r="493" spans="1:10" s="13" customFormat="1" ht="21.75" customHeight="1" x14ac:dyDescent="0.15">
      <c r="A493" s="834"/>
      <c r="B493" s="705"/>
      <c r="C493" s="590"/>
      <c r="D493" s="589"/>
      <c r="E493" s="93" t="s">
        <v>336</v>
      </c>
      <c r="F493" s="48" t="s">
        <v>862</v>
      </c>
      <c r="G493" s="96"/>
      <c r="H493" s="48" t="s">
        <v>863</v>
      </c>
      <c r="I493" s="48"/>
      <c r="J493" s="97"/>
    </row>
    <row r="494" spans="1:10" s="13" customFormat="1" ht="21.75" customHeight="1" x14ac:dyDescent="0.15">
      <c r="A494" s="834"/>
      <c r="B494" s="705"/>
      <c r="C494" s="590"/>
      <c r="D494" s="589"/>
      <c r="E494" s="93" t="s">
        <v>831</v>
      </c>
      <c r="F494" s="48" t="s">
        <v>862</v>
      </c>
      <c r="G494" s="96"/>
      <c r="H494" s="48" t="s">
        <v>863</v>
      </c>
      <c r="I494" s="96"/>
      <c r="J494" s="97"/>
    </row>
    <row r="495" spans="1:10" s="13" customFormat="1" ht="21.75" customHeight="1" x14ac:dyDescent="0.15">
      <c r="A495" s="834"/>
      <c r="B495" s="705"/>
      <c r="C495" s="590"/>
      <c r="D495" s="589"/>
      <c r="E495" s="93" t="s">
        <v>666</v>
      </c>
      <c r="F495" s="48" t="s">
        <v>862</v>
      </c>
      <c r="G495" s="96"/>
      <c r="H495" s="48" t="s">
        <v>863</v>
      </c>
      <c r="I495" s="96"/>
      <c r="J495" s="97"/>
    </row>
    <row r="496" spans="1:10" s="13" customFormat="1" ht="21.75" customHeight="1" x14ac:dyDescent="0.15">
      <c r="A496" s="834"/>
      <c r="B496" s="705"/>
      <c r="C496" s="590"/>
      <c r="D496" s="589"/>
      <c r="E496" s="93" t="s">
        <v>60</v>
      </c>
      <c r="F496" s="48" t="s">
        <v>862</v>
      </c>
      <c r="G496" s="96"/>
      <c r="H496" s="48" t="s">
        <v>863</v>
      </c>
      <c r="I496" s="96"/>
      <c r="J496" s="97"/>
    </row>
    <row r="497" spans="1:10" s="13" customFormat="1" ht="21.75" customHeight="1" x14ac:dyDescent="0.15">
      <c r="A497" s="834"/>
      <c r="B497" s="705"/>
      <c r="C497" s="590"/>
      <c r="D497" s="589"/>
      <c r="E497" s="93" t="s">
        <v>28</v>
      </c>
      <c r="F497" s="48" t="s">
        <v>862</v>
      </c>
      <c r="G497" s="96"/>
      <c r="H497" s="48" t="s">
        <v>863</v>
      </c>
      <c r="I497" s="96"/>
      <c r="J497" s="97"/>
    </row>
    <row r="498" spans="1:10" s="13" customFormat="1" ht="21.75" customHeight="1" x14ac:dyDescent="0.15">
      <c r="A498" s="834"/>
      <c r="B498" s="705"/>
      <c r="C498" s="590"/>
      <c r="D498" s="589"/>
      <c r="E498" s="93" t="s">
        <v>16</v>
      </c>
      <c r="F498" s="48" t="s">
        <v>862</v>
      </c>
      <c r="G498" s="96"/>
      <c r="H498" s="48" t="s">
        <v>863</v>
      </c>
      <c r="I498" s="96"/>
      <c r="J498" s="97"/>
    </row>
    <row r="499" spans="1:10" s="13" customFormat="1" ht="21.75" customHeight="1" x14ac:dyDescent="0.15">
      <c r="A499" s="834"/>
      <c r="B499" s="705"/>
      <c r="C499" s="590"/>
      <c r="D499" s="589"/>
      <c r="E499" s="93" t="s">
        <v>333</v>
      </c>
      <c r="F499" s="48" t="s">
        <v>862</v>
      </c>
      <c r="G499" s="96"/>
      <c r="H499" s="48" t="s">
        <v>863</v>
      </c>
      <c r="I499" s="96"/>
      <c r="J499" s="97"/>
    </row>
    <row r="500" spans="1:10" s="13" customFormat="1" ht="21.75" customHeight="1" x14ac:dyDescent="0.15">
      <c r="A500" s="834"/>
      <c r="B500" s="705"/>
      <c r="C500" s="590"/>
      <c r="D500" s="589"/>
      <c r="E500" s="93" t="s">
        <v>99</v>
      </c>
      <c r="F500" s="48" t="s">
        <v>862</v>
      </c>
      <c r="G500" s="96"/>
      <c r="H500" s="48" t="s">
        <v>863</v>
      </c>
      <c r="I500" s="96"/>
      <c r="J500" s="97"/>
    </row>
    <row r="501" spans="1:10" s="13" customFormat="1" ht="21.75" customHeight="1" x14ac:dyDescent="0.15">
      <c r="A501" s="834"/>
      <c r="B501" s="705"/>
      <c r="C501" s="590"/>
      <c r="D501" s="589"/>
      <c r="E501" s="93" t="s">
        <v>59</v>
      </c>
      <c r="F501" s="48" t="s">
        <v>862</v>
      </c>
      <c r="G501" s="96"/>
      <c r="H501" s="48" t="s">
        <v>863</v>
      </c>
      <c r="I501" s="48"/>
      <c r="J501" s="97"/>
    </row>
    <row r="502" spans="1:10" s="13" customFormat="1" ht="21.75" customHeight="1" x14ac:dyDescent="0.15">
      <c r="A502" s="834"/>
      <c r="B502" s="705"/>
      <c r="C502" s="590"/>
      <c r="D502" s="589"/>
      <c r="E502" s="93" t="s">
        <v>583</v>
      </c>
      <c r="F502" s="48" t="s">
        <v>862</v>
      </c>
      <c r="G502" s="96"/>
      <c r="H502" s="48" t="s">
        <v>863</v>
      </c>
      <c r="I502" s="96"/>
      <c r="J502" s="97"/>
    </row>
    <row r="503" spans="1:10" s="13" customFormat="1" ht="21.75" customHeight="1" x14ac:dyDescent="0.15">
      <c r="A503" s="834"/>
      <c r="B503" s="705"/>
      <c r="C503" s="590"/>
      <c r="D503" s="589"/>
      <c r="E503" s="93" t="s">
        <v>338</v>
      </c>
      <c r="F503" s="48" t="s">
        <v>862</v>
      </c>
      <c r="G503" s="96"/>
      <c r="H503" s="48" t="s">
        <v>863</v>
      </c>
      <c r="I503" s="48"/>
      <c r="J503" s="97"/>
    </row>
    <row r="504" spans="1:10" s="13" customFormat="1" ht="21.75" customHeight="1" x14ac:dyDescent="0.15">
      <c r="A504" s="834"/>
      <c r="B504" s="705"/>
      <c r="C504" s="590">
        <v>13</v>
      </c>
      <c r="D504" s="589" t="s">
        <v>430</v>
      </c>
      <c r="E504" s="93" t="s">
        <v>314</v>
      </c>
      <c r="F504" s="48" t="s">
        <v>862</v>
      </c>
      <c r="G504" s="96"/>
      <c r="H504" s="48"/>
      <c r="I504" s="48" t="s">
        <v>863</v>
      </c>
      <c r="J504" s="97"/>
    </row>
    <row r="505" spans="1:10" s="13" customFormat="1" ht="21.75" customHeight="1" x14ac:dyDescent="0.15">
      <c r="A505" s="834"/>
      <c r="B505" s="705"/>
      <c r="C505" s="590"/>
      <c r="D505" s="589"/>
      <c r="E505" s="93" t="s">
        <v>3</v>
      </c>
      <c r="F505" s="48" t="s">
        <v>862</v>
      </c>
      <c r="G505" s="96"/>
      <c r="H505" s="48" t="s">
        <v>863</v>
      </c>
      <c r="I505" s="48"/>
      <c r="J505" s="97"/>
    </row>
    <row r="506" spans="1:10" s="13" customFormat="1" ht="21.75" customHeight="1" x14ac:dyDescent="0.15">
      <c r="A506" s="834"/>
      <c r="B506" s="705"/>
      <c r="C506" s="590"/>
      <c r="D506" s="589"/>
      <c r="E506" s="93" t="s">
        <v>368</v>
      </c>
      <c r="F506" s="48" t="s">
        <v>862</v>
      </c>
      <c r="G506" s="96"/>
      <c r="H506" s="48" t="s">
        <v>863</v>
      </c>
      <c r="I506" s="96"/>
      <c r="J506" s="97"/>
    </row>
    <row r="507" spans="1:10" s="13" customFormat="1" ht="21.75" customHeight="1" x14ac:dyDescent="0.15">
      <c r="A507" s="834"/>
      <c r="B507" s="705"/>
      <c r="C507" s="590"/>
      <c r="D507" s="589"/>
      <c r="E507" s="93" t="s">
        <v>354</v>
      </c>
      <c r="F507" s="48" t="s">
        <v>862</v>
      </c>
      <c r="G507" s="96"/>
      <c r="H507" s="48" t="s">
        <v>863</v>
      </c>
      <c r="I507" s="48"/>
      <c r="J507" s="97"/>
    </row>
    <row r="508" spans="1:10" s="13" customFormat="1" ht="21.75" customHeight="1" x14ac:dyDescent="0.15">
      <c r="A508" s="834"/>
      <c r="B508" s="705"/>
      <c r="C508" s="590"/>
      <c r="D508" s="589"/>
      <c r="E508" s="93" t="s">
        <v>949</v>
      </c>
      <c r="F508" s="48" t="s">
        <v>863</v>
      </c>
      <c r="G508" s="96"/>
      <c r="H508" s="48"/>
      <c r="I508" s="48"/>
      <c r="J508" s="97"/>
    </row>
    <row r="509" spans="1:10" s="13" customFormat="1" ht="21.75" customHeight="1" x14ac:dyDescent="0.15">
      <c r="A509" s="834"/>
      <c r="B509" s="705"/>
      <c r="C509" s="590"/>
      <c r="D509" s="589"/>
      <c r="E509" s="93" t="s">
        <v>270</v>
      </c>
      <c r="F509" s="48" t="s">
        <v>862</v>
      </c>
      <c r="G509" s="96"/>
      <c r="H509" s="48" t="s">
        <v>863</v>
      </c>
      <c r="I509" s="48"/>
      <c r="J509" s="97"/>
    </row>
    <row r="510" spans="1:10" s="13" customFormat="1" ht="21.75" customHeight="1" x14ac:dyDescent="0.15">
      <c r="A510" s="834"/>
      <c r="B510" s="705"/>
      <c r="C510" s="590"/>
      <c r="D510" s="589"/>
      <c r="E510" s="93" t="s">
        <v>538</v>
      </c>
      <c r="F510" s="48" t="s">
        <v>862</v>
      </c>
      <c r="G510" s="96"/>
      <c r="H510" s="48" t="s">
        <v>863</v>
      </c>
      <c r="I510" s="48"/>
      <c r="J510" s="97"/>
    </row>
    <row r="511" spans="1:10" s="13" customFormat="1" ht="21.75" customHeight="1" x14ac:dyDescent="0.15">
      <c r="A511" s="834"/>
      <c r="B511" s="705"/>
      <c r="C511" s="590"/>
      <c r="D511" s="589"/>
      <c r="E511" s="93" t="s">
        <v>990</v>
      </c>
      <c r="F511" s="48" t="s">
        <v>862</v>
      </c>
      <c r="G511" s="96"/>
      <c r="H511" s="48" t="s">
        <v>863</v>
      </c>
      <c r="I511" s="48"/>
      <c r="J511" s="97"/>
    </row>
    <row r="512" spans="1:10" s="13" customFormat="1" ht="21.75" customHeight="1" x14ac:dyDescent="0.15">
      <c r="A512" s="834"/>
      <c r="B512" s="705"/>
      <c r="C512" s="590"/>
      <c r="D512" s="589"/>
      <c r="E512" s="93" t="s">
        <v>107</v>
      </c>
      <c r="F512" s="48" t="s">
        <v>862</v>
      </c>
      <c r="G512" s="96"/>
      <c r="H512" s="48" t="s">
        <v>863</v>
      </c>
      <c r="I512" s="48"/>
      <c r="J512" s="97"/>
    </row>
    <row r="513" spans="1:10" s="13" customFormat="1" ht="21.75" customHeight="1" x14ac:dyDescent="0.15">
      <c r="A513" s="834"/>
      <c r="B513" s="705"/>
      <c r="C513" s="590"/>
      <c r="D513" s="589"/>
      <c r="E513" s="93" t="s">
        <v>232</v>
      </c>
      <c r="F513" s="48" t="s">
        <v>862</v>
      </c>
      <c r="G513" s="96"/>
      <c r="H513" s="48" t="s">
        <v>863</v>
      </c>
      <c r="I513" s="48"/>
      <c r="J513" s="97"/>
    </row>
    <row r="514" spans="1:10" s="13" customFormat="1" ht="21.75" customHeight="1" x14ac:dyDescent="0.15">
      <c r="A514" s="834"/>
      <c r="B514" s="705"/>
      <c r="C514" s="590"/>
      <c r="D514" s="589"/>
      <c r="E514" s="93" t="s">
        <v>123</v>
      </c>
      <c r="F514" s="48" t="s">
        <v>862</v>
      </c>
      <c r="G514" s="96"/>
      <c r="H514" s="48" t="s">
        <v>863</v>
      </c>
      <c r="I514" s="48"/>
      <c r="J514" s="97"/>
    </row>
    <row r="515" spans="1:10" s="13" customFormat="1" ht="21.75" customHeight="1" x14ac:dyDescent="0.15">
      <c r="A515" s="834"/>
      <c r="B515" s="705"/>
      <c r="C515" s="48">
        <v>14</v>
      </c>
      <c r="D515" s="92" t="s">
        <v>584</v>
      </c>
      <c r="E515" s="93" t="s">
        <v>991</v>
      </c>
      <c r="F515" s="48" t="s">
        <v>862</v>
      </c>
      <c r="G515" s="96"/>
      <c r="H515" s="48"/>
      <c r="I515" s="48" t="s">
        <v>863</v>
      </c>
      <c r="J515" s="97"/>
    </row>
    <row r="516" spans="1:10" s="13" customFormat="1" ht="21.75" customHeight="1" x14ac:dyDescent="0.15">
      <c r="A516" s="834"/>
      <c r="B516" s="705"/>
      <c r="C516" s="590">
        <v>15</v>
      </c>
      <c r="D516" s="589" t="s">
        <v>72</v>
      </c>
      <c r="E516" s="93" t="s">
        <v>343</v>
      </c>
      <c r="F516" s="48" t="s">
        <v>862</v>
      </c>
      <c r="G516" s="96"/>
      <c r="H516" s="48"/>
      <c r="I516" s="48"/>
      <c r="J516" s="97" t="s">
        <v>863</v>
      </c>
    </row>
    <row r="517" spans="1:10" s="13" customFormat="1" ht="21.75" customHeight="1" x14ac:dyDescent="0.15">
      <c r="A517" s="834"/>
      <c r="B517" s="705"/>
      <c r="C517" s="590"/>
      <c r="D517" s="589"/>
      <c r="E517" s="93" t="s">
        <v>409</v>
      </c>
      <c r="F517" s="48" t="s">
        <v>862</v>
      </c>
      <c r="G517" s="96"/>
      <c r="H517" s="48" t="s">
        <v>863</v>
      </c>
      <c r="I517" s="48"/>
      <c r="J517" s="97"/>
    </row>
    <row r="518" spans="1:10" s="13" customFormat="1" ht="21.75" customHeight="1" x14ac:dyDescent="0.15">
      <c r="A518" s="834"/>
      <c r="B518" s="705"/>
      <c r="C518" s="590"/>
      <c r="D518" s="589"/>
      <c r="E518" s="93" t="s">
        <v>969</v>
      </c>
      <c r="F518" s="48" t="s">
        <v>862</v>
      </c>
      <c r="G518" s="96"/>
      <c r="H518" s="48" t="s">
        <v>863</v>
      </c>
      <c r="I518" s="48"/>
      <c r="J518" s="97"/>
    </row>
    <row r="519" spans="1:10" s="13" customFormat="1" ht="21.75" customHeight="1" x14ac:dyDescent="0.15">
      <c r="A519" s="834"/>
      <c r="B519" s="705"/>
      <c r="C519" s="590"/>
      <c r="D519" s="589"/>
      <c r="E519" s="93" t="s">
        <v>885</v>
      </c>
      <c r="F519" s="48" t="s">
        <v>862</v>
      </c>
      <c r="G519" s="96"/>
      <c r="H519" s="48" t="s">
        <v>863</v>
      </c>
      <c r="I519" s="48"/>
      <c r="J519" s="97"/>
    </row>
    <row r="520" spans="1:10" s="13" customFormat="1" ht="21.75" customHeight="1" x14ac:dyDescent="0.15">
      <c r="A520" s="834"/>
      <c r="B520" s="705"/>
      <c r="C520" s="590"/>
      <c r="D520" s="589"/>
      <c r="E520" s="93" t="s">
        <v>888</v>
      </c>
      <c r="F520" s="48" t="s">
        <v>863</v>
      </c>
      <c r="G520" s="96"/>
      <c r="H520" s="48"/>
      <c r="I520" s="48"/>
      <c r="J520" s="97"/>
    </row>
    <row r="521" spans="1:10" s="13" customFormat="1" ht="21.75" customHeight="1" x14ac:dyDescent="0.15">
      <c r="A521" s="834"/>
      <c r="B521" s="705"/>
      <c r="C521" s="590"/>
      <c r="D521" s="589"/>
      <c r="E521" s="93" t="s">
        <v>501</v>
      </c>
      <c r="F521" s="48" t="s">
        <v>862</v>
      </c>
      <c r="G521" s="96"/>
      <c r="H521" s="48" t="s">
        <v>863</v>
      </c>
      <c r="I521" s="48"/>
      <c r="J521" s="97"/>
    </row>
    <row r="522" spans="1:10" s="13" customFormat="1" ht="21.75" customHeight="1" x14ac:dyDescent="0.15">
      <c r="A522" s="834"/>
      <c r="B522" s="705"/>
      <c r="C522" s="590">
        <v>16</v>
      </c>
      <c r="D522" s="589" t="s">
        <v>320</v>
      </c>
      <c r="E522" s="93" t="s">
        <v>772</v>
      </c>
      <c r="F522" s="48" t="s">
        <v>862</v>
      </c>
      <c r="G522" s="96"/>
      <c r="H522" s="48" t="s">
        <v>863</v>
      </c>
      <c r="I522" s="96"/>
      <c r="J522" s="97"/>
    </row>
    <row r="523" spans="1:10" s="13" customFormat="1" ht="21.75" customHeight="1" x14ac:dyDescent="0.15">
      <c r="A523" s="834"/>
      <c r="B523" s="705"/>
      <c r="C523" s="590"/>
      <c r="D523" s="589"/>
      <c r="E523" s="93" t="s">
        <v>393</v>
      </c>
      <c r="F523" s="48" t="s">
        <v>862</v>
      </c>
      <c r="G523" s="96"/>
      <c r="H523" s="48" t="s">
        <v>863</v>
      </c>
      <c r="I523" s="96"/>
      <c r="J523" s="97"/>
    </row>
    <row r="524" spans="1:10" s="13" customFormat="1" ht="21.75" customHeight="1" x14ac:dyDescent="0.15">
      <c r="A524" s="834"/>
      <c r="B524" s="705"/>
      <c r="C524" s="590"/>
      <c r="D524" s="589"/>
      <c r="E524" s="93" t="s">
        <v>821</v>
      </c>
      <c r="F524" s="48" t="s">
        <v>862</v>
      </c>
      <c r="G524" s="96"/>
      <c r="H524" s="48" t="s">
        <v>863</v>
      </c>
      <c r="I524" s="96"/>
      <c r="J524" s="97"/>
    </row>
    <row r="525" spans="1:10" s="13" customFormat="1" ht="21.75" customHeight="1" x14ac:dyDescent="0.15">
      <c r="A525" s="834"/>
      <c r="B525" s="705"/>
      <c r="C525" s="590"/>
      <c r="D525" s="589"/>
      <c r="E525" s="93" t="s">
        <v>580</v>
      </c>
      <c r="F525" s="48" t="s">
        <v>862</v>
      </c>
      <c r="G525" s="96"/>
      <c r="H525" s="48" t="s">
        <v>863</v>
      </c>
      <c r="I525" s="48"/>
      <c r="J525" s="97"/>
    </row>
    <row r="526" spans="1:10" s="13" customFormat="1" ht="21.75" customHeight="1" x14ac:dyDescent="0.15">
      <c r="A526" s="834"/>
      <c r="B526" s="705"/>
      <c r="C526" s="590">
        <v>17</v>
      </c>
      <c r="D526" s="589" t="s">
        <v>10</v>
      </c>
      <c r="E526" s="93" t="s">
        <v>341</v>
      </c>
      <c r="F526" s="48" t="s">
        <v>862</v>
      </c>
      <c r="G526" s="96"/>
      <c r="H526" s="48"/>
      <c r="I526" s="48" t="s">
        <v>863</v>
      </c>
      <c r="J526" s="97"/>
    </row>
    <row r="527" spans="1:10" s="13" customFormat="1" ht="21.75" customHeight="1" x14ac:dyDescent="0.15">
      <c r="A527" s="834"/>
      <c r="B527" s="705"/>
      <c r="C527" s="590"/>
      <c r="D527" s="589"/>
      <c r="E527" s="93" t="s">
        <v>214</v>
      </c>
      <c r="F527" s="48" t="s">
        <v>862</v>
      </c>
      <c r="G527" s="96"/>
      <c r="H527" s="48" t="s">
        <v>863</v>
      </c>
      <c r="I527" s="48"/>
      <c r="J527" s="97"/>
    </row>
    <row r="528" spans="1:10" s="13" customFormat="1" ht="21.75" customHeight="1" x14ac:dyDescent="0.15">
      <c r="A528" s="834"/>
      <c r="B528" s="705"/>
      <c r="C528" s="590"/>
      <c r="D528" s="589"/>
      <c r="E528" s="93" t="s">
        <v>126</v>
      </c>
      <c r="F528" s="48" t="s">
        <v>862</v>
      </c>
      <c r="G528" s="96"/>
      <c r="H528" s="48" t="s">
        <v>863</v>
      </c>
      <c r="I528" s="48"/>
      <c r="J528" s="97"/>
    </row>
    <row r="529" spans="1:10" s="13" customFormat="1" ht="21.75" customHeight="1" x14ac:dyDescent="0.15">
      <c r="A529" s="834"/>
      <c r="B529" s="705"/>
      <c r="C529" s="590">
        <v>18</v>
      </c>
      <c r="D529" s="589" t="s">
        <v>984</v>
      </c>
      <c r="E529" s="93" t="s">
        <v>132</v>
      </c>
      <c r="F529" s="48" t="s">
        <v>862</v>
      </c>
      <c r="G529" s="96"/>
      <c r="H529" s="48" t="s">
        <v>863</v>
      </c>
      <c r="I529" s="48"/>
      <c r="J529" s="97"/>
    </row>
    <row r="530" spans="1:10" s="13" customFormat="1" ht="21.75" customHeight="1" x14ac:dyDescent="0.15">
      <c r="A530" s="834"/>
      <c r="B530" s="705"/>
      <c r="C530" s="590"/>
      <c r="D530" s="589"/>
      <c r="E530" s="93" t="s">
        <v>973</v>
      </c>
      <c r="F530" s="48" t="s">
        <v>862</v>
      </c>
      <c r="G530" s="96"/>
      <c r="H530" s="48" t="s">
        <v>863</v>
      </c>
      <c r="I530" s="48"/>
      <c r="J530" s="97"/>
    </row>
    <row r="531" spans="1:10" s="13" customFormat="1" ht="21.75" customHeight="1" x14ac:dyDescent="0.15">
      <c r="A531" s="834"/>
      <c r="B531" s="705"/>
      <c r="C531" s="590"/>
      <c r="D531" s="589"/>
      <c r="E531" s="93" t="s">
        <v>414</v>
      </c>
      <c r="F531" s="48" t="s">
        <v>862</v>
      </c>
      <c r="G531" s="96"/>
      <c r="H531" s="48" t="s">
        <v>863</v>
      </c>
      <c r="I531" s="48"/>
      <c r="J531" s="97"/>
    </row>
    <row r="532" spans="1:10" s="13" customFormat="1" ht="21.75" customHeight="1" x14ac:dyDescent="0.15">
      <c r="A532" s="834"/>
      <c r="B532" s="705"/>
      <c r="C532" s="590"/>
      <c r="D532" s="589"/>
      <c r="E532" s="93" t="s">
        <v>424</v>
      </c>
      <c r="F532" s="48" t="s">
        <v>862</v>
      </c>
      <c r="G532" s="96"/>
      <c r="H532" s="48" t="s">
        <v>863</v>
      </c>
      <c r="I532" s="48"/>
      <c r="J532" s="97"/>
    </row>
    <row r="533" spans="1:10" s="13" customFormat="1" ht="21.75" customHeight="1" x14ac:dyDescent="0.15">
      <c r="A533" s="834"/>
      <c r="B533" s="705"/>
      <c r="C533" s="590"/>
      <c r="D533" s="589"/>
      <c r="E533" s="93" t="s">
        <v>900</v>
      </c>
      <c r="F533" s="48" t="s">
        <v>862</v>
      </c>
      <c r="G533" s="96"/>
      <c r="H533" s="48" t="s">
        <v>863</v>
      </c>
      <c r="I533" s="48"/>
      <c r="J533" s="97"/>
    </row>
    <row r="534" spans="1:10" s="13" customFormat="1" ht="21.75" customHeight="1" x14ac:dyDescent="0.15">
      <c r="A534" s="834"/>
      <c r="B534" s="705"/>
      <c r="C534" s="590"/>
      <c r="D534" s="589"/>
      <c r="E534" s="93" t="s">
        <v>23</v>
      </c>
      <c r="F534" s="48" t="s">
        <v>862</v>
      </c>
      <c r="G534" s="96"/>
      <c r="H534" s="48" t="s">
        <v>863</v>
      </c>
      <c r="I534" s="48"/>
      <c r="J534" s="97"/>
    </row>
    <row r="535" spans="1:10" s="13" customFormat="1" ht="21.75" customHeight="1" x14ac:dyDescent="0.15">
      <c r="A535" s="834"/>
      <c r="B535" s="705"/>
      <c r="C535" s="590"/>
      <c r="D535" s="589"/>
      <c r="E535" s="93" t="s">
        <v>667</v>
      </c>
      <c r="F535" s="48" t="s">
        <v>862</v>
      </c>
      <c r="G535" s="96"/>
      <c r="H535" s="48" t="s">
        <v>863</v>
      </c>
      <c r="I535" s="48"/>
      <c r="J535" s="97"/>
    </row>
    <row r="536" spans="1:10" s="13" customFormat="1" ht="21.75" customHeight="1" x14ac:dyDescent="0.15">
      <c r="A536" s="834"/>
      <c r="B536" s="705"/>
      <c r="C536" s="590">
        <v>19</v>
      </c>
      <c r="D536" s="589" t="s">
        <v>20</v>
      </c>
      <c r="E536" s="93" t="s">
        <v>112</v>
      </c>
      <c r="F536" s="48" t="s">
        <v>862</v>
      </c>
      <c r="G536" s="96"/>
      <c r="H536" s="48" t="s">
        <v>863</v>
      </c>
      <c r="I536" s="48"/>
      <c r="J536" s="97"/>
    </row>
    <row r="537" spans="1:10" s="13" customFormat="1" ht="21.75" customHeight="1" x14ac:dyDescent="0.15">
      <c r="A537" s="834"/>
      <c r="B537" s="705"/>
      <c r="C537" s="590"/>
      <c r="D537" s="589"/>
      <c r="E537" s="93" t="s">
        <v>914</v>
      </c>
      <c r="F537" s="48" t="s">
        <v>862</v>
      </c>
      <c r="G537" s="96"/>
      <c r="H537" s="48" t="s">
        <v>863</v>
      </c>
      <c r="I537" s="48"/>
      <c r="J537" s="97"/>
    </row>
    <row r="538" spans="1:10" s="13" customFormat="1" ht="21.75" customHeight="1" x14ac:dyDescent="0.15">
      <c r="A538" s="834"/>
      <c r="B538" s="706"/>
      <c r="C538" s="713"/>
      <c r="D538" s="714"/>
      <c r="E538" s="100" t="s">
        <v>410</v>
      </c>
      <c r="F538" s="60" t="s">
        <v>862</v>
      </c>
      <c r="G538" s="101"/>
      <c r="H538" s="60" t="s">
        <v>863</v>
      </c>
      <c r="I538" s="60"/>
      <c r="J538" s="102"/>
    </row>
    <row r="539" spans="1:10" s="107" customFormat="1" ht="21.75" customHeight="1" x14ac:dyDescent="0.15">
      <c r="A539" s="834"/>
      <c r="B539" s="705" t="s">
        <v>720</v>
      </c>
      <c r="C539" s="710">
        <v>1</v>
      </c>
      <c r="D539" s="711" t="s">
        <v>654</v>
      </c>
      <c r="E539" s="103" t="s">
        <v>697</v>
      </c>
      <c r="F539" s="58" t="s">
        <v>862</v>
      </c>
      <c r="G539" s="104"/>
      <c r="H539" s="105"/>
      <c r="I539" s="105"/>
      <c r="J539" s="106" t="s">
        <v>863</v>
      </c>
    </row>
    <row r="540" spans="1:10" s="107" customFormat="1" ht="21.75" customHeight="1" x14ac:dyDescent="0.15">
      <c r="A540" s="834"/>
      <c r="B540" s="705"/>
      <c r="C540" s="697"/>
      <c r="D540" s="712"/>
      <c r="E540" s="47" t="s">
        <v>658</v>
      </c>
      <c r="F540" s="108" t="s">
        <v>862</v>
      </c>
      <c r="H540" s="109"/>
      <c r="I540" s="108" t="s">
        <v>863</v>
      </c>
      <c r="J540" s="110"/>
    </row>
    <row r="541" spans="1:10" s="107" customFormat="1" ht="21.75" customHeight="1" x14ac:dyDescent="0.15">
      <c r="A541" s="834"/>
      <c r="B541" s="705"/>
      <c r="C541" s="697"/>
      <c r="D541" s="712"/>
      <c r="E541" s="47" t="s">
        <v>100</v>
      </c>
      <c r="F541" s="108" t="s">
        <v>862</v>
      </c>
      <c r="H541" s="108" t="s">
        <v>863</v>
      </c>
      <c r="I541" s="109"/>
      <c r="J541" s="110"/>
    </row>
    <row r="542" spans="1:10" s="107" customFormat="1" ht="21.75" customHeight="1" x14ac:dyDescent="0.15">
      <c r="A542" s="834"/>
      <c r="B542" s="705"/>
      <c r="C542" s="697"/>
      <c r="D542" s="712"/>
      <c r="E542" s="47" t="s">
        <v>512</v>
      </c>
      <c r="F542" s="108" t="s">
        <v>862</v>
      </c>
      <c r="H542" s="108" t="s">
        <v>863</v>
      </c>
      <c r="I542" s="109"/>
      <c r="J542" s="111"/>
    </row>
    <row r="543" spans="1:10" s="107" customFormat="1" ht="21.75" customHeight="1" x14ac:dyDescent="0.15">
      <c r="A543" s="834"/>
      <c r="B543" s="705"/>
      <c r="C543" s="698">
        <v>2</v>
      </c>
      <c r="D543" s="701" t="s">
        <v>875</v>
      </c>
      <c r="E543" s="47" t="s">
        <v>317</v>
      </c>
      <c r="F543" s="108" t="s">
        <v>862</v>
      </c>
      <c r="G543" s="108"/>
      <c r="H543" s="108" t="s">
        <v>863</v>
      </c>
      <c r="I543" s="108"/>
      <c r="J543" s="112"/>
    </row>
    <row r="544" spans="1:10" s="107" customFormat="1" ht="21.75" customHeight="1" x14ac:dyDescent="0.15">
      <c r="A544" s="834"/>
      <c r="B544" s="705"/>
      <c r="C544" s="699"/>
      <c r="D544" s="702"/>
      <c r="E544" s="47" t="s">
        <v>242</v>
      </c>
      <c r="F544" s="108" t="s">
        <v>862</v>
      </c>
      <c r="G544" s="108"/>
      <c r="H544" s="108" t="s">
        <v>863</v>
      </c>
      <c r="I544" s="108"/>
      <c r="J544" s="112"/>
    </row>
    <row r="545" spans="1:10" s="107" customFormat="1" ht="21.75" customHeight="1" x14ac:dyDescent="0.15">
      <c r="A545" s="834"/>
      <c r="B545" s="705"/>
      <c r="C545" s="699"/>
      <c r="D545" s="702"/>
      <c r="E545" s="47" t="s">
        <v>360</v>
      </c>
      <c r="F545" s="108" t="s">
        <v>862</v>
      </c>
      <c r="G545" s="108"/>
      <c r="H545" s="108" t="s">
        <v>863</v>
      </c>
      <c r="I545" s="108"/>
      <c r="J545" s="112"/>
    </row>
    <row r="546" spans="1:10" s="107" customFormat="1" ht="21.75" customHeight="1" x14ac:dyDescent="0.15">
      <c r="A546" s="834"/>
      <c r="B546" s="705"/>
      <c r="C546" s="699"/>
      <c r="D546" s="702"/>
      <c r="E546" s="47" t="s">
        <v>241</v>
      </c>
      <c r="F546" s="108" t="s">
        <v>862</v>
      </c>
      <c r="G546" s="108"/>
      <c r="H546" s="108" t="s">
        <v>863</v>
      </c>
      <c r="I546" s="108"/>
      <c r="J546" s="112"/>
    </row>
    <row r="547" spans="1:10" s="107" customFormat="1" ht="21.75" customHeight="1" x14ac:dyDescent="0.15">
      <c r="A547" s="834"/>
      <c r="B547" s="705"/>
      <c r="C547" s="699"/>
      <c r="D547" s="702"/>
      <c r="E547" s="47" t="s">
        <v>260</v>
      </c>
      <c r="F547" s="108" t="s">
        <v>862</v>
      </c>
      <c r="G547" s="108"/>
      <c r="H547" s="108" t="s">
        <v>863</v>
      </c>
      <c r="I547" s="108"/>
      <c r="J547" s="112"/>
    </row>
    <row r="548" spans="1:10" s="107" customFormat="1" ht="21.75" customHeight="1" x14ac:dyDescent="0.15">
      <c r="A548" s="834"/>
      <c r="B548" s="705"/>
      <c r="C548" s="699"/>
      <c r="D548" s="702"/>
      <c r="E548" s="47" t="s">
        <v>608</v>
      </c>
      <c r="F548" s="108" t="s">
        <v>862</v>
      </c>
      <c r="G548" s="108"/>
      <c r="H548" s="108" t="s">
        <v>863</v>
      </c>
      <c r="I548" s="108"/>
      <c r="J548" s="112"/>
    </row>
    <row r="549" spans="1:10" s="107" customFormat="1" ht="21.75" customHeight="1" x14ac:dyDescent="0.15">
      <c r="A549" s="834"/>
      <c r="B549" s="705"/>
      <c r="C549" s="699"/>
      <c r="D549" s="702"/>
      <c r="E549" s="47" t="s">
        <v>334</v>
      </c>
      <c r="F549" s="108" t="s">
        <v>862</v>
      </c>
      <c r="G549" s="108"/>
      <c r="H549" s="108" t="s">
        <v>863</v>
      </c>
      <c r="I549" s="108"/>
      <c r="J549" s="112"/>
    </row>
    <row r="550" spans="1:10" s="107" customFormat="1" ht="21.75" customHeight="1" x14ac:dyDescent="0.15">
      <c r="A550" s="834"/>
      <c r="B550" s="705"/>
      <c r="C550" s="698">
        <v>3</v>
      </c>
      <c r="D550" s="701" t="s">
        <v>878</v>
      </c>
      <c r="E550" s="47" t="s">
        <v>222</v>
      </c>
      <c r="F550" s="108" t="s">
        <v>862</v>
      </c>
      <c r="G550" s="108"/>
      <c r="H550" s="108" t="s">
        <v>863</v>
      </c>
      <c r="I550" s="108"/>
      <c r="J550" s="112"/>
    </row>
    <row r="551" spans="1:10" s="107" customFormat="1" ht="21.75" customHeight="1" x14ac:dyDescent="0.15">
      <c r="A551" s="834"/>
      <c r="B551" s="705"/>
      <c r="C551" s="699"/>
      <c r="D551" s="702"/>
      <c r="E551" s="47" t="s">
        <v>651</v>
      </c>
      <c r="F551" s="108" t="s">
        <v>862</v>
      </c>
      <c r="G551" s="108"/>
      <c r="H551" s="108" t="s">
        <v>863</v>
      </c>
      <c r="I551" s="108"/>
      <c r="J551" s="112"/>
    </row>
    <row r="552" spans="1:10" s="107" customFormat="1" ht="21.75" customHeight="1" x14ac:dyDescent="0.15">
      <c r="A552" s="834"/>
      <c r="B552" s="705"/>
      <c r="C552" s="699"/>
      <c r="D552" s="702"/>
      <c r="E552" s="47" t="s">
        <v>224</v>
      </c>
      <c r="F552" s="108" t="s">
        <v>862</v>
      </c>
      <c r="G552" s="108"/>
      <c r="H552" s="108" t="s">
        <v>863</v>
      </c>
      <c r="I552" s="108"/>
      <c r="J552" s="112"/>
    </row>
    <row r="553" spans="1:10" s="107" customFormat="1" ht="21.75" customHeight="1" x14ac:dyDescent="0.15">
      <c r="A553" s="834"/>
      <c r="B553" s="705"/>
      <c r="C553" s="699"/>
      <c r="D553" s="702"/>
      <c r="E553" s="47" t="s">
        <v>527</v>
      </c>
      <c r="F553" s="108" t="s">
        <v>862</v>
      </c>
      <c r="G553" s="108"/>
      <c r="H553" s="108" t="s">
        <v>863</v>
      </c>
      <c r="I553" s="108"/>
      <c r="J553" s="112"/>
    </row>
    <row r="554" spans="1:10" s="107" customFormat="1" ht="21.75" customHeight="1" x14ac:dyDescent="0.15">
      <c r="A554" s="834"/>
      <c r="B554" s="705"/>
      <c r="C554" s="699"/>
      <c r="D554" s="702"/>
      <c r="E554" s="47" t="s">
        <v>184</v>
      </c>
      <c r="F554" s="108" t="s">
        <v>862</v>
      </c>
      <c r="G554" s="108"/>
      <c r="H554" s="108" t="s">
        <v>863</v>
      </c>
      <c r="I554" s="108"/>
      <c r="J554" s="112"/>
    </row>
    <row r="555" spans="1:10" s="107" customFormat="1" ht="21.75" customHeight="1" x14ac:dyDescent="0.15">
      <c r="A555" s="834"/>
      <c r="B555" s="705"/>
      <c r="C555" s="699"/>
      <c r="D555" s="702"/>
      <c r="E555" s="47" t="s">
        <v>250</v>
      </c>
      <c r="F555" s="108" t="s">
        <v>862</v>
      </c>
      <c r="G555" s="108"/>
      <c r="H555" s="108" t="s">
        <v>863</v>
      </c>
      <c r="I555" s="108"/>
      <c r="J555" s="112"/>
    </row>
    <row r="556" spans="1:10" s="107" customFormat="1" ht="21.75" customHeight="1" x14ac:dyDescent="0.15">
      <c r="A556" s="834"/>
      <c r="B556" s="705"/>
      <c r="C556" s="710"/>
      <c r="D556" s="718"/>
      <c r="E556" s="47" t="s">
        <v>234</v>
      </c>
      <c r="F556" s="108" t="s">
        <v>862</v>
      </c>
      <c r="G556" s="108"/>
      <c r="H556" s="108" t="s">
        <v>863</v>
      </c>
      <c r="I556" s="108"/>
      <c r="J556" s="112"/>
    </row>
    <row r="557" spans="1:10" s="107" customFormat="1" ht="21.75" customHeight="1" x14ac:dyDescent="0.15">
      <c r="A557" s="834"/>
      <c r="B557" s="705"/>
      <c r="C557" s="697">
        <v>4</v>
      </c>
      <c r="D557" s="696" t="s">
        <v>724</v>
      </c>
      <c r="E557" s="47" t="s">
        <v>616</v>
      </c>
      <c r="F557" s="108" t="s">
        <v>862</v>
      </c>
      <c r="G557" s="108"/>
      <c r="H557" s="113"/>
      <c r="I557" s="108" t="s">
        <v>863</v>
      </c>
      <c r="J557" s="112"/>
    </row>
    <row r="558" spans="1:10" s="107" customFormat="1" ht="21.75" customHeight="1" x14ac:dyDescent="0.15">
      <c r="A558" s="834"/>
      <c r="B558" s="705"/>
      <c r="C558" s="697"/>
      <c r="D558" s="696"/>
      <c r="E558" s="47" t="s">
        <v>24</v>
      </c>
      <c r="F558" s="108" t="s">
        <v>862</v>
      </c>
      <c r="G558" s="108"/>
      <c r="H558" s="108" t="s">
        <v>863</v>
      </c>
      <c r="I558" s="108"/>
      <c r="J558" s="112"/>
    </row>
    <row r="559" spans="1:10" s="107" customFormat="1" ht="21.75" customHeight="1" x14ac:dyDescent="0.15">
      <c r="A559" s="834"/>
      <c r="B559" s="705"/>
      <c r="C559" s="697"/>
      <c r="D559" s="696"/>
      <c r="E559" s="47" t="s">
        <v>205</v>
      </c>
      <c r="F559" s="108" t="s">
        <v>862</v>
      </c>
      <c r="G559" s="108"/>
      <c r="H559" s="108" t="s">
        <v>863</v>
      </c>
      <c r="I559" s="108"/>
      <c r="J559" s="112"/>
    </row>
    <row r="560" spans="1:10" s="107" customFormat="1" ht="21.75" customHeight="1" x14ac:dyDescent="0.15">
      <c r="A560" s="834"/>
      <c r="B560" s="705"/>
      <c r="C560" s="697"/>
      <c r="D560" s="696"/>
      <c r="E560" s="47" t="s">
        <v>229</v>
      </c>
      <c r="F560" s="108" t="s">
        <v>862</v>
      </c>
      <c r="G560" s="108"/>
      <c r="H560" s="108" t="s">
        <v>863</v>
      </c>
      <c r="I560" s="108"/>
      <c r="J560" s="112"/>
    </row>
    <row r="561" spans="1:10" s="107" customFormat="1" ht="21.75" customHeight="1" x14ac:dyDescent="0.15">
      <c r="A561" s="834"/>
      <c r="B561" s="705"/>
      <c r="C561" s="697"/>
      <c r="D561" s="696"/>
      <c r="E561" s="47" t="s">
        <v>395</v>
      </c>
      <c r="F561" s="108" t="s">
        <v>862</v>
      </c>
      <c r="G561" s="108"/>
      <c r="H561" s="108" t="s">
        <v>863</v>
      </c>
      <c r="I561" s="108"/>
      <c r="J561" s="112"/>
    </row>
    <row r="562" spans="1:10" s="107" customFormat="1" ht="21.75" customHeight="1" x14ac:dyDescent="0.15">
      <c r="A562" s="834"/>
      <c r="B562" s="705"/>
      <c r="C562" s="697"/>
      <c r="D562" s="696"/>
      <c r="E562" s="47" t="s">
        <v>749</v>
      </c>
      <c r="F562" s="108" t="s">
        <v>862</v>
      </c>
      <c r="G562" s="108"/>
      <c r="H562" s="108" t="s">
        <v>863</v>
      </c>
      <c r="I562" s="108"/>
      <c r="J562" s="112"/>
    </row>
    <row r="563" spans="1:10" s="107" customFormat="1" ht="21.75" customHeight="1" x14ac:dyDescent="0.15">
      <c r="A563" s="834"/>
      <c r="B563" s="705"/>
      <c r="C563" s="697"/>
      <c r="D563" s="696"/>
      <c r="E563" s="47" t="s">
        <v>954</v>
      </c>
      <c r="F563" s="108" t="s">
        <v>862</v>
      </c>
      <c r="G563" s="108"/>
      <c r="H563" s="108" t="s">
        <v>863</v>
      </c>
      <c r="I563" s="108"/>
      <c r="J563" s="112"/>
    </row>
    <row r="564" spans="1:10" s="107" customFormat="1" ht="21.75" customHeight="1" x14ac:dyDescent="0.15">
      <c r="A564" s="834"/>
      <c r="B564" s="705"/>
      <c r="C564" s="697"/>
      <c r="D564" s="696"/>
      <c r="E564" s="47" t="s">
        <v>389</v>
      </c>
      <c r="F564" s="108" t="s">
        <v>862</v>
      </c>
      <c r="G564" s="108"/>
      <c r="H564" s="108" t="s">
        <v>863</v>
      </c>
      <c r="I564" s="108"/>
      <c r="J564" s="112"/>
    </row>
    <row r="565" spans="1:10" s="107" customFormat="1" ht="21.75" customHeight="1" x14ac:dyDescent="0.15">
      <c r="A565" s="834"/>
      <c r="B565" s="705"/>
      <c r="C565" s="697"/>
      <c r="D565" s="696"/>
      <c r="E565" s="47" t="s">
        <v>209</v>
      </c>
      <c r="F565" s="108" t="s">
        <v>862</v>
      </c>
      <c r="G565" s="108"/>
      <c r="H565" s="108" t="s">
        <v>863</v>
      </c>
      <c r="I565" s="108"/>
      <c r="J565" s="112"/>
    </row>
    <row r="566" spans="1:10" s="107" customFormat="1" ht="21.75" customHeight="1" x14ac:dyDescent="0.15">
      <c r="A566" s="834"/>
      <c r="B566" s="705"/>
      <c r="C566" s="697">
        <v>5</v>
      </c>
      <c r="D566" s="704" t="s">
        <v>732</v>
      </c>
      <c r="E566" s="47" t="s">
        <v>391</v>
      </c>
      <c r="F566" s="108" t="s">
        <v>862</v>
      </c>
      <c r="G566" s="108"/>
      <c r="H566" s="108" t="s">
        <v>863</v>
      </c>
      <c r="I566" s="108"/>
      <c r="J566" s="112"/>
    </row>
    <row r="567" spans="1:10" s="107" customFormat="1" ht="21.75" customHeight="1" x14ac:dyDescent="0.15">
      <c r="A567" s="834"/>
      <c r="B567" s="705"/>
      <c r="C567" s="697"/>
      <c r="D567" s="704"/>
      <c r="E567" s="47" t="s">
        <v>296</v>
      </c>
      <c r="F567" s="108" t="s">
        <v>862</v>
      </c>
      <c r="G567" s="108"/>
      <c r="H567" s="108" t="s">
        <v>863</v>
      </c>
      <c r="I567" s="108"/>
      <c r="J567" s="112"/>
    </row>
    <row r="568" spans="1:10" s="107" customFormat="1" ht="21.75" customHeight="1" x14ac:dyDescent="0.15">
      <c r="A568" s="834"/>
      <c r="B568" s="705"/>
      <c r="C568" s="697"/>
      <c r="D568" s="704"/>
      <c r="E568" s="47" t="s">
        <v>286</v>
      </c>
      <c r="F568" s="108" t="s">
        <v>862</v>
      </c>
      <c r="G568" s="108"/>
      <c r="H568" s="113"/>
      <c r="I568" s="108" t="s">
        <v>863</v>
      </c>
      <c r="J568" s="112"/>
    </row>
    <row r="569" spans="1:10" s="107" customFormat="1" ht="21.75" customHeight="1" x14ac:dyDescent="0.15">
      <c r="A569" s="834"/>
      <c r="B569" s="705"/>
      <c r="C569" s="697">
        <v>6</v>
      </c>
      <c r="D569" s="696" t="s">
        <v>728</v>
      </c>
      <c r="E569" s="47" t="s">
        <v>124</v>
      </c>
      <c r="F569" s="108" t="s">
        <v>862</v>
      </c>
      <c r="G569" s="108"/>
      <c r="H569" s="108" t="s">
        <v>863</v>
      </c>
      <c r="I569" s="108"/>
      <c r="J569" s="112"/>
    </row>
    <row r="570" spans="1:10" s="107" customFormat="1" ht="21.75" customHeight="1" x14ac:dyDescent="0.15">
      <c r="A570" s="834"/>
      <c r="B570" s="705"/>
      <c r="C570" s="697"/>
      <c r="D570" s="696"/>
      <c r="E570" s="47" t="s">
        <v>178</v>
      </c>
      <c r="F570" s="108" t="s">
        <v>862</v>
      </c>
      <c r="G570" s="108"/>
      <c r="H570" s="108" t="s">
        <v>863</v>
      </c>
      <c r="I570" s="108"/>
      <c r="J570" s="112"/>
    </row>
    <row r="571" spans="1:10" s="107" customFormat="1" ht="21.75" customHeight="1" x14ac:dyDescent="0.15">
      <c r="A571" s="834"/>
      <c r="B571" s="705"/>
      <c r="C571" s="697">
        <v>7</v>
      </c>
      <c r="D571" s="704" t="s">
        <v>771</v>
      </c>
      <c r="E571" s="47" t="s">
        <v>528</v>
      </c>
      <c r="F571" s="108" t="s">
        <v>862</v>
      </c>
      <c r="G571" s="108"/>
      <c r="H571" s="108" t="s">
        <v>863</v>
      </c>
      <c r="I571" s="108"/>
      <c r="J571" s="112"/>
    </row>
    <row r="572" spans="1:10" s="107" customFormat="1" ht="21.75" customHeight="1" x14ac:dyDescent="0.15">
      <c r="A572" s="834"/>
      <c r="B572" s="705"/>
      <c r="C572" s="697"/>
      <c r="D572" s="704"/>
      <c r="E572" s="47" t="s">
        <v>986</v>
      </c>
      <c r="F572" s="108" t="s">
        <v>862</v>
      </c>
      <c r="G572" s="108"/>
      <c r="H572" s="108" t="s">
        <v>863</v>
      </c>
      <c r="I572" s="108"/>
      <c r="J572" s="112"/>
    </row>
    <row r="573" spans="1:10" s="107" customFormat="1" ht="21.75" customHeight="1" x14ac:dyDescent="0.15">
      <c r="A573" s="834"/>
      <c r="B573" s="705"/>
      <c r="C573" s="697"/>
      <c r="D573" s="704"/>
      <c r="E573" s="47" t="s">
        <v>58</v>
      </c>
      <c r="F573" s="108" t="s">
        <v>862</v>
      </c>
      <c r="G573" s="108"/>
      <c r="H573" s="108" t="s">
        <v>863</v>
      </c>
      <c r="I573" s="108"/>
      <c r="J573" s="112"/>
    </row>
    <row r="574" spans="1:10" s="107" customFormat="1" ht="21.75" customHeight="1" x14ac:dyDescent="0.15">
      <c r="A574" s="834"/>
      <c r="B574" s="705"/>
      <c r="C574" s="697"/>
      <c r="D574" s="704"/>
      <c r="E574" s="47" t="s">
        <v>329</v>
      </c>
      <c r="F574" s="108" t="s">
        <v>862</v>
      </c>
      <c r="G574" s="108"/>
      <c r="H574" s="108" t="s">
        <v>863</v>
      </c>
      <c r="I574" s="108"/>
      <c r="J574" s="112"/>
    </row>
    <row r="575" spans="1:10" s="107" customFormat="1" ht="21.75" customHeight="1" x14ac:dyDescent="0.15">
      <c r="A575" s="834"/>
      <c r="B575" s="705"/>
      <c r="C575" s="697">
        <v>8</v>
      </c>
      <c r="D575" s="704" t="s">
        <v>765</v>
      </c>
      <c r="E575" s="47" t="s">
        <v>652</v>
      </c>
      <c r="F575" s="108" t="s">
        <v>862</v>
      </c>
      <c r="G575" s="108"/>
      <c r="H575" s="108" t="s">
        <v>863</v>
      </c>
      <c r="I575" s="108"/>
      <c r="J575" s="112"/>
    </row>
    <row r="576" spans="1:10" s="107" customFormat="1" ht="21.75" customHeight="1" x14ac:dyDescent="0.15">
      <c r="A576" s="834"/>
      <c r="B576" s="705"/>
      <c r="C576" s="697"/>
      <c r="D576" s="704"/>
      <c r="E576" s="47" t="s">
        <v>313</v>
      </c>
      <c r="F576" s="108" t="s">
        <v>862</v>
      </c>
      <c r="G576" s="108"/>
      <c r="H576" s="108" t="s">
        <v>863</v>
      </c>
      <c r="I576" s="108"/>
      <c r="J576" s="112"/>
    </row>
    <row r="577" spans="1:10" s="107" customFormat="1" ht="21.75" customHeight="1" x14ac:dyDescent="0.15">
      <c r="A577" s="834"/>
      <c r="B577" s="705"/>
      <c r="C577" s="697"/>
      <c r="D577" s="704"/>
      <c r="E577" s="47" t="s">
        <v>539</v>
      </c>
      <c r="F577" s="108" t="s">
        <v>862</v>
      </c>
      <c r="G577" s="108"/>
      <c r="H577" s="108" t="s">
        <v>863</v>
      </c>
      <c r="I577" s="108"/>
      <c r="J577" s="112"/>
    </row>
    <row r="578" spans="1:10" s="107" customFormat="1" ht="21.75" customHeight="1" x14ac:dyDescent="0.15">
      <c r="A578" s="834"/>
      <c r="B578" s="705"/>
      <c r="C578" s="698">
        <v>9</v>
      </c>
      <c r="D578" s="701" t="s">
        <v>540</v>
      </c>
      <c r="E578" s="114" t="s">
        <v>94</v>
      </c>
      <c r="F578" s="108" t="s">
        <v>862</v>
      </c>
      <c r="G578" s="108"/>
      <c r="H578" s="108" t="s">
        <v>863</v>
      </c>
      <c r="I578" s="108"/>
      <c r="J578" s="112"/>
    </row>
    <row r="579" spans="1:10" s="107" customFormat="1" ht="21.75" customHeight="1" x14ac:dyDescent="0.15">
      <c r="A579" s="834"/>
      <c r="B579" s="705"/>
      <c r="C579" s="699"/>
      <c r="D579" s="702"/>
      <c r="E579" s="114" t="s">
        <v>161</v>
      </c>
      <c r="F579" s="108" t="s">
        <v>862</v>
      </c>
      <c r="G579" s="108"/>
      <c r="H579" s="108"/>
      <c r="I579" s="108" t="s">
        <v>863</v>
      </c>
      <c r="J579" s="112"/>
    </row>
    <row r="580" spans="1:10" s="107" customFormat="1" ht="21.75" customHeight="1" x14ac:dyDescent="0.15">
      <c r="A580" s="834"/>
      <c r="B580" s="705"/>
      <c r="C580" s="699"/>
      <c r="D580" s="702"/>
      <c r="E580" s="114" t="s">
        <v>699</v>
      </c>
      <c r="F580" s="108" t="s">
        <v>862</v>
      </c>
      <c r="G580" s="108"/>
      <c r="H580" s="108"/>
      <c r="I580" s="108"/>
      <c r="J580" s="112" t="s">
        <v>863</v>
      </c>
    </row>
    <row r="581" spans="1:10" s="107" customFormat="1" ht="21.75" customHeight="1" x14ac:dyDescent="0.15">
      <c r="A581" s="834"/>
      <c r="B581" s="705"/>
      <c r="C581" s="699"/>
      <c r="D581" s="702"/>
      <c r="E581" s="114" t="s">
        <v>610</v>
      </c>
      <c r="F581" s="108" t="s">
        <v>862</v>
      </c>
      <c r="G581" s="108"/>
      <c r="H581" s="108" t="s">
        <v>863</v>
      </c>
      <c r="I581" s="108"/>
      <c r="J581" s="112"/>
    </row>
    <row r="582" spans="1:10" s="107" customFormat="1" ht="21.75" customHeight="1" x14ac:dyDescent="0.15">
      <c r="A582" s="834"/>
      <c r="B582" s="706"/>
      <c r="C582" s="700"/>
      <c r="D582" s="703"/>
      <c r="E582" s="115" t="s">
        <v>403</v>
      </c>
      <c r="F582" s="116" t="s">
        <v>862</v>
      </c>
      <c r="G582" s="116"/>
      <c r="H582" s="116" t="s">
        <v>863</v>
      </c>
      <c r="I582" s="117"/>
      <c r="J582" s="118"/>
    </row>
    <row r="583" spans="1:10" s="56" customFormat="1" ht="21.75" customHeight="1" x14ac:dyDescent="0.15">
      <c r="A583" s="797" t="s">
        <v>832</v>
      </c>
      <c r="B583" s="800" t="s">
        <v>847</v>
      </c>
      <c r="C583" s="803">
        <v>1</v>
      </c>
      <c r="D583" s="805" t="s">
        <v>904</v>
      </c>
      <c r="E583" s="119" t="s">
        <v>255</v>
      </c>
      <c r="F583" s="120" t="s">
        <v>862</v>
      </c>
      <c r="G583" s="120"/>
      <c r="H583" s="120"/>
      <c r="I583" s="120" t="s">
        <v>863</v>
      </c>
      <c r="J583" s="121"/>
    </row>
    <row r="584" spans="1:10" s="56" customFormat="1" ht="21.75" customHeight="1" x14ac:dyDescent="0.15">
      <c r="A584" s="798"/>
      <c r="B584" s="801"/>
      <c r="C584" s="804"/>
      <c r="D584" s="806"/>
      <c r="E584" s="123" t="s">
        <v>207</v>
      </c>
      <c r="F584" s="124" t="s">
        <v>862</v>
      </c>
      <c r="G584" s="124"/>
      <c r="H584" s="124" t="s">
        <v>863</v>
      </c>
      <c r="I584" s="124"/>
      <c r="J584" s="125"/>
    </row>
    <row r="585" spans="1:10" s="56" customFormat="1" ht="21.75" customHeight="1" x14ac:dyDescent="0.15">
      <c r="A585" s="798"/>
      <c r="B585" s="801"/>
      <c r="C585" s="804"/>
      <c r="D585" s="806"/>
      <c r="E585" s="123" t="s">
        <v>349</v>
      </c>
      <c r="F585" s="124" t="s">
        <v>862</v>
      </c>
      <c r="G585" s="124"/>
      <c r="H585" s="124" t="s">
        <v>863</v>
      </c>
      <c r="I585" s="126"/>
      <c r="J585" s="125"/>
    </row>
    <row r="586" spans="1:10" s="56" customFormat="1" ht="21.75" customHeight="1" x14ac:dyDescent="0.15">
      <c r="A586" s="798"/>
      <c r="B586" s="801"/>
      <c r="C586" s="804"/>
      <c r="D586" s="806"/>
      <c r="E586" s="123" t="s">
        <v>254</v>
      </c>
      <c r="F586" s="124" t="s">
        <v>862</v>
      </c>
      <c r="G586" s="124"/>
      <c r="H586" s="124" t="s">
        <v>863</v>
      </c>
      <c r="I586" s="126"/>
      <c r="J586" s="125"/>
    </row>
    <row r="587" spans="1:10" s="56" customFormat="1" ht="21.75" customHeight="1" x14ac:dyDescent="0.15">
      <c r="A587" s="798"/>
      <c r="B587" s="801"/>
      <c r="C587" s="804"/>
      <c r="D587" s="806"/>
      <c r="E587" s="123" t="s">
        <v>352</v>
      </c>
      <c r="F587" s="124" t="s">
        <v>862</v>
      </c>
      <c r="G587" s="124"/>
      <c r="H587" s="124" t="s">
        <v>863</v>
      </c>
      <c r="I587" s="126"/>
      <c r="J587" s="125"/>
    </row>
    <row r="588" spans="1:10" s="56" customFormat="1" ht="21.75" customHeight="1" x14ac:dyDescent="0.15">
      <c r="A588" s="798"/>
      <c r="B588" s="801"/>
      <c r="C588" s="804"/>
      <c r="D588" s="806"/>
      <c r="E588" s="123" t="s">
        <v>304</v>
      </c>
      <c r="F588" s="124" t="s">
        <v>862</v>
      </c>
      <c r="G588" s="124"/>
      <c r="H588" s="124" t="s">
        <v>863</v>
      </c>
      <c r="I588" s="124"/>
      <c r="J588" s="125"/>
    </row>
    <row r="589" spans="1:10" s="56" customFormat="1" ht="21.75" customHeight="1" x14ac:dyDescent="0.15">
      <c r="A589" s="798"/>
      <c r="B589" s="801"/>
      <c r="C589" s="804"/>
      <c r="D589" s="806"/>
      <c r="E589" s="123" t="s">
        <v>684</v>
      </c>
      <c r="F589" s="124" t="s">
        <v>862</v>
      </c>
      <c r="G589" s="124"/>
      <c r="H589" s="124" t="s">
        <v>863</v>
      </c>
      <c r="I589" s="124"/>
      <c r="J589" s="125"/>
    </row>
    <row r="590" spans="1:10" s="56" customFormat="1" ht="21.75" customHeight="1" x14ac:dyDescent="0.15">
      <c r="A590" s="798"/>
      <c r="B590" s="801"/>
      <c r="C590" s="804">
        <v>2</v>
      </c>
      <c r="D590" s="806" t="s">
        <v>946</v>
      </c>
      <c r="E590" s="123" t="s">
        <v>469</v>
      </c>
      <c r="F590" s="124"/>
      <c r="G590" s="124"/>
      <c r="H590" s="124" t="s">
        <v>862</v>
      </c>
      <c r="I590" s="124"/>
      <c r="J590" s="125" t="s">
        <v>863</v>
      </c>
    </row>
    <row r="591" spans="1:10" s="56" customFormat="1" ht="21.75" customHeight="1" x14ac:dyDescent="0.15">
      <c r="A591" s="798"/>
      <c r="B591" s="801"/>
      <c r="C591" s="804"/>
      <c r="D591" s="806"/>
      <c r="E591" s="123" t="s">
        <v>264</v>
      </c>
      <c r="F591" s="124" t="s">
        <v>862</v>
      </c>
      <c r="G591" s="124"/>
      <c r="H591" s="124"/>
      <c r="I591" s="124" t="s">
        <v>863</v>
      </c>
      <c r="J591" s="125"/>
    </row>
    <row r="592" spans="1:10" s="56" customFormat="1" ht="21.75" customHeight="1" x14ac:dyDescent="0.15">
      <c r="A592" s="798"/>
      <c r="B592" s="801"/>
      <c r="C592" s="804"/>
      <c r="D592" s="806"/>
      <c r="E592" s="123" t="s">
        <v>207</v>
      </c>
      <c r="F592" s="124" t="s">
        <v>862</v>
      </c>
      <c r="G592" s="124"/>
      <c r="H592" s="124" t="s">
        <v>863</v>
      </c>
      <c r="I592" s="124"/>
      <c r="J592" s="125"/>
    </row>
    <row r="593" spans="1:10" s="56" customFormat="1" ht="21.75" customHeight="1" x14ac:dyDescent="0.15">
      <c r="A593" s="798"/>
      <c r="B593" s="801"/>
      <c r="C593" s="804"/>
      <c r="D593" s="806"/>
      <c r="E593" s="123" t="s">
        <v>349</v>
      </c>
      <c r="F593" s="124" t="s">
        <v>862</v>
      </c>
      <c r="G593" s="124"/>
      <c r="H593" s="124" t="s">
        <v>863</v>
      </c>
      <c r="I593" s="126"/>
      <c r="J593" s="125"/>
    </row>
    <row r="594" spans="1:10" s="56" customFormat="1" ht="21.75" customHeight="1" x14ac:dyDescent="0.15">
      <c r="A594" s="798"/>
      <c r="B594" s="801"/>
      <c r="C594" s="804"/>
      <c r="D594" s="806"/>
      <c r="E594" s="123" t="s">
        <v>304</v>
      </c>
      <c r="F594" s="124" t="s">
        <v>862</v>
      </c>
      <c r="G594" s="124"/>
      <c r="H594" s="124" t="s">
        <v>863</v>
      </c>
      <c r="I594" s="126"/>
      <c r="J594" s="125"/>
    </row>
    <row r="595" spans="1:10" s="56" customFormat="1" ht="21.75" customHeight="1" x14ac:dyDescent="0.15">
      <c r="A595" s="798"/>
      <c r="B595" s="801"/>
      <c r="C595" s="804"/>
      <c r="D595" s="806"/>
      <c r="E595" s="123" t="s">
        <v>684</v>
      </c>
      <c r="F595" s="124" t="s">
        <v>862</v>
      </c>
      <c r="G595" s="124"/>
      <c r="H595" s="124" t="s">
        <v>863</v>
      </c>
      <c r="I595" s="126"/>
      <c r="J595" s="125"/>
    </row>
    <row r="596" spans="1:10" s="56" customFormat="1" ht="21.75" customHeight="1" x14ac:dyDescent="0.15">
      <c r="A596" s="798"/>
      <c r="B596" s="801"/>
      <c r="C596" s="804">
        <v>3</v>
      </c>
      <c r="D596" s="806" t="s">
        <v>483</v>
      </c>
      <c r="E596" s="123" t="s">
        <v>255</v>
      </c>
      <c r="F596" s="124" t="s">
        <v>862</v>
      </c>
      <c r="G596" s="124"/>
      <c r="H596" s="124" t="s">
        <v>863</v>
      </c>
      <c r="I596" s="126"/>
      <c r="J596" s="125"/>
    </row>
    <row r="597" spans="1:10" s="56" customFormat="1" ht="21.75" customHeight="1" x14ac:dyDescent="0.15">
      <c r="A597" s="798"/>
      <c r="B597" s="801"/>
      <c r="C597" s="804"/>
      <c r="D597" s="806"/>
      <c r="E597" s="123" t="s">
        <v>207</v>
      </c>
      <c r="F597" s="124" t="s">
        <v>862</v>
      </c>
      <c r="G597" s="124"/>
      <c r="H597" s="124" t="s">
        <v>863</v>
      </c>
      <c r="I597" s="126"/>
      <c r="J597" s="125"/>
    </row>
    <row r="598" spans="1:10" s="56" customFormat="1" ht="21.75" customHeight="1" x14ac:dyDescent="0.15">
      <c r="A598" s="798"/>
      <c r="B598" s="801"/>
      <c r="C598" s="804"/>
      <c r="D598" s="806"/>
      <c r="E598" s="123" t="s">
        <v>352</v>
      </c>
      <c r="F598" s="124" t="s">
        <v>862</v>
      </c>
      <c r="G598" s="124"/>
      <c r="H598" s="124" t="s">
        <v>863</v>
      </c>
      <c r="I598" s="126"/>
      <c r="J598" s="125"/>
    </row>
    <row r="599" spans="1:10" s="56" customFormat="1" ht="21.75" customHeight="1" x14ac:dyDescent="0.15">
      <c r="A599" s="798"/>
      <c r="B599" s="801"/>
      <c r="C599" s="804"/>
      <c r="D599" s="806"/>
      <c r="E599" s="123" t="s">
        <v>614</v>
      </c>
      <c r="F599" s="124" t="s">
        <v>862</v>
      </c>
      <c r="G599" s="124"/>
      <c r="H599" s="124" t="s">
        <v>863</v>
      </c>
      <c r="I599" s="126"/>
      <c r="J599" s="125"/>
    </row>
    <row r="600" spans="1:10" s="56" customFormat="1" ht="21.75" customHeight="1" x14ac:dyDescent="0.15">
      <c r="A600" s="798"/>
      <c r="B600" s="801"/>
      <c r="C600" s="804"/>
      <c r="D600" s="806"/>
      <c r="E600" s="123" t="s">
        <v>684</v>
      </c>
      <c r="F600" s="124" t="s">
        <v>862</v>
      </c>
      <c r="G600" s="124"/>
      <c r="H600" s="124" t="s">
        <v>863</v>
      </c>
      <c r="I600" s="126"/>
      <c r="J600" s="125"/>
    </row>
    <row r="601" spans="1:10" s="56" customFormat="1" ht="21.75" customHeight="1" x14ac:dyDescent="0.15">
      <c r="A601" s="798"/>
      <c r="B601" s="801"/>
      <c r="C601" s="804">
        <v>4</v>
      </c>
      <c r="D601" s="806" t="s">
        <v>50</v>
      </c>
      <c r="E601" s="123" t="s">
        <v>238</v>
      </c>
      <c r="F601" s="124" t="s">
        <v>862</v>
      </c>
      <c r="G601" s="124"/>
      <c r="H601" s="124" t="s">
        <v>863</v>
      </c>
      <c r="I601" s="126"/>
      <c r="J601" s="125"/>
    </row>
    <row r="602" spans="1:10" s="56" customFormat="1" ht="21.75" customHeight="1" x14ac:dyDescent="0.15">
      <c r="A602" s="798"/>
      <c r="B602" s="801"/>
      <c r="C602" s="804"/>
      <c r="D602" s="806"/>
      <c r="E602" s="123" t="s">
        <v>207</v>
      </c>
      <c r="F602" s="124" t="s">
        <v>862</v>
      </c>
      <c r="G602" s="124"/>
      <c r="H602" s="124" t="s">
        <v>863</v>
      </c>
      <c r="I602" s="126"/>
      <c r="J602" s="125"/>
    </row>
    <row r="603" spans="1:10" s="56" customFormat="1" ht="21.75" customHeight="1" x14ac:dyDescent="0.15">
      <c r="A603" s="798"/>
      <c r="B603" s="801"/>
      <c r="C603" s="804"/>
      <c r="D603" s="806"/>
      <c r="E603" s="123" t="s">
        <v>339</v>
      </c>
      <c r="F603" s="124" t="s">
        <v>862</v>
      </c>
      <c r="G603" s="124"/>
      <c r="H603" s="124" t="s">
        <v>863</v>
      </c>
      <c r="I603" s="126"/>
      <c r="J603" s="125"/>
    </row>
    <row r="604" spans="1:10" s="56" customFormat="1" ht="21.75" customHeight="1" x14ac:dyDescent="0.15">
      <c r="A604" s="798"/>
      <c r="B604" s="801"/>
      <c r="C604" s="804"/>
      <c r="D604" s="806"/>
      <c r="E604" s="123" t="s">
        <v>254</v>
      </c>
      <c r="F604" s="124" t="s">
        <v>862</v>
      </c>
      <c r="G604" s="124"/>
      <c r="H604" s="124" t="s">
        <v>863</v>
      </c>
      <c r="I604" s="126"/>
      <c r="J604" s="125"/>
    </row>
    <row r="605" spans="1:10" s="56" customFormat="1" ht="21.75" customHeight="1" x14ac:dyDescent="0.15">
      <c r="A605" s="798"/>
      <c r="B605" s="801"/>
      <c r="C605" s="804"/>
      <c r="D605" s="806"/>
      <c r="E605" s="123" t="s">
        <v>688</v>
      </c>
      <c r="F605" s="124" t="s">
        <v>862</v>
      </c>
      <c r="G605" s="124"/>
      <c r="H605" s="124" t="s">
        <v>863</v>
      </c>
      <c r="I605" s="124"/>
      <c r="J605" s="125"/>
    </row>
    <row r="606" spans="1:10" s="56" customFormat="1" ht="21.75" customHeight="1" x14ac:dyDescent="0.15">
      <c r="A606" s="798"/>
      <c r="B606" s="801"/>
      <c r="C606" s="804">
        <v>5</v>
      </c>
      <c r="D606" s="806" t="s">
        <v>35</v>
      </c>
      <c r="E606" s="123" t="s">
        <v>238</v>
      </c>
      <c r="F606" s="124" t="s">
        <v>862</v>
      </c>
      <c r="G606" s="124"/>
      <c r="H606" s="124"/>
      <c r="I606" s="124" t="s">
        <v>863</v>
      </c>
      <c r="J606" s="125"/>
    </row>
    <row r="607" spans="1:10" s="56" customFormat="1" ht="21.75" customHeight="1" x14ac:dyDescent="0.15">
      <c r="A607" s="798"/>
      <c r="B607" s="801"/>
      <c r="C607" s="804"/>
      <c r="D607" s="806"/>
      <c r="E607" s="123" t="s">
        <v>207</v>
      </c>
      <c r="F607" s="124" t="s">
        <v>862</v>
      </c>
      <c r="G607" s="124"/>
      <c r="H607" s="124" t="s">
        <v>863</v>
      </c>
      <c r="I607" s="124"/>
      <c r="J607" s="125"/>
    </row>
    <row r="608" spans="1:10" s="56" customFormat="1" ht="21.75" customHeight="1" x14ac:dyDescent="0.15">
      <c r="A608" s="798"/>
      <c r="B608" s="801"/>
      <c r="C608" s="804"/>
      <c r="D608" s="806"/>
      <c r="E608" s="123" t="s">
        <v>925</v>
      </c>
      <c r="F608" s="124" t="s">
        <v>862</v>
      </c>
      <c r="G608" s="124"/>
      <c r="H608" s="124" t="s">
        <v>863</v>
      </c>
      <c r="I608" s="124"/>
      <c r="J608" s="125"/>
    </row>
    <row r="609" spans="1:10" s="56" customFormat="1" ht="21.75" customHeight="1" x14ac:dyDescent="0.15">
      <c r="A609" s="798"/>
      <c r="B609" s="801"/>
      <c r="C609" s="804"/>
      <c r="D609" s="806"/>
      <c r="E609" s="123" t="s">
        <v>988</v>
      </c>
      <c r="F609" s="124" t="s">
        <v>862</v>
      </c>
      <c r="G609" s="124"/>
      <c r="H609" s="124" t="s">
        <v>863</v>
      </c>
      <c r="I609" s="124"/>
      <c r="J609" s="125"/>
    </row>
    <row r="610" spans="1:10" s="56" customFormat="1" ht="21.75" customHeight="1" x14ac:dyDescent="0.15">
      <c r="A610" s="798"/>
      <c r="B610" s="801"/>
      <c r="C610" s="804"/>
      <c r="D610" s="806"/>
      <c r="E610" s="123" t="s">
        <v>144</v>
      </c>
      <c r="F610" s="124" t="s">
        <v>862</v>
      </c>
      <c r="G610" s="124"/>
      <c r="H610" s="124" t="s">
        <v>863</v>
      </c>
      <c r="I610" s="124"/>
      <c r="J610" s="125"/>
    </row>
    <row r="611" spans="1:10" s="56" customFormat="1" ht="21.75" customHeight="1" x14ac:dyDescent="0.15">
      <c r="A611" s="798"/>
      <c r="B611" s="801"/>
      <c r="C611" s="804"/>
      <c r="D611" s="806"/>
      <c r="E611" s="123" t="s">
        <v>684</v>
      </c>
      <c r="F611" s="124" t="s">
        <v>862</v>
      </c>
      <c r="G611" s="124"/>
      <c r="H611" s="124" t="s">
        <v>863</v>
      </c>
      <c r="I611" s="124"/>
      <c r="J611" s="125"/>
    </row>
    <row r="612" spans="1:10" s="56" customFormat="1" ht="21.75" customHeight="1" x14ac:dyDescent="0.15">
      <c r="A612" s="798"/>
      <c r="B612" s="801"/>
      <c r="C612" s="804">
        <v>6</v>
      </c>
      <c r="D612" s="806" t="s">
        <v>919</v>
      </c>
      <c r="E612" s="123" t="s">
        <v>120</v>
      </c>
      <c r="F612" s="124"/>
      <c r="G612" s="124" t="s">
        <v>862</v>
      </c>
      <c r="H612" s="124" t="s">
        <v>863</v>
      </c>
      <c r="I612" s="124"/>
      <c r="J612" s="125"/>
    </row>
    <row r="613" spans="1:10" s="56" customFormat="1" ht="21.75" customHeight="1" x14ac:dyDescent="0.15">
      <c r="A613" s="798"/>
      <c r="B613" s="801"/>
      <c r="C613" s="804"/>
      <c r="D613" s="806"/>
      <c r="E613" s="123" t="s">
        <v>370</v>
      </c>
      <c r="F613" s="124"/>
      <c r="G613" s="124" t="s">
        <v>862</v>
      </c>
      <c r="H613" s="124" t="s">
        <v>863</v>
      </c>
      <c r="I613" s="124"/>
      <c r="J613" s="125"/>
    </row>
    <row r="614" spans="1:10" s="56" customFormat="1" ht="21.75" customHeight="1" x14ac:dyDescent="0.15">
      <c r="A614" s="798"/>
      <c r="B614" s="801"/>
      <c r="C614" s="804"/>
      <c r="D614" s="806"/>
      <c r="E614" s="123" t="s">
        <v>694</v>
      </c>
      <c r="F614" s="124"/>
      <c r="G614" s="124" t="s">
        <v>862</v>
      </c>
      <c r="H614" s="124" t="s">
        <v>863</v>
      </c>
      <c r="I614" s="124"/>
      <c r="J614" s="125"/>
    </row>
    <row r="615" spans="1:10" s="56" customFormat="1" ht="21.75" customHeight="1" x14ac:dyDescent="0.15">
      <c r="A615" s="798"/>
      <c r="B615" s="801"/>
      <c r="C615" s="804"/>
      <c r="D615" s="806"/>
      <c r="E615" s="123" t="s">
        <v>271</v>
      </c>
      <c r="F615" s="124"/>
      <c r="G615" s="124" t="s">
        <v>862</v>
      </c>
      <c r="H615" s="124"/>
      <c r="I615" s="124" t="s">
        <v>863</v>
      </c>
      <c r="J615" s="125"/>
    </row>
    <row r="616" spans="1:10" s="56" customFormat="1" ht="21.75" customHeight="1" x14ac:dyDescent="0.15">
      <c r="A616" s="798"/>
      <c r="B616" s="801"/>
      <c r="C616" s="804"/>
      <c r="D616" s="806"/>
      <c r="E616" s="123" t="s">
        <v>924</v>
      </c>
      <c r="F616" s="124"/>
      <c r="G616" s="124" t="s">
        <v>862</v>
      </c>
      <c r="H616" s="124" t="s">
        <v>863</v>
      </c>
      <c r="I616" s="124"/>
      <c r="J616" s="125"/>
    </row>
    <row r="617" spans="1:10" s="56" customFormat="1" ht="21.75" customHeight="1" x14ac:dyDescent="0.15">
      <c r="A617" s="798"/>
      <c r="B617" s="801"/>
      <c r="C617" s="804"/>
      <c r="D617" s="806"/>
      <c r="E617" s="123" t="s">
        <v>355</v>
      </c>
      <c r="F617" s="124"/>
      <c r="G617" s="124" t="s">
        <v>862</v>
      </c>
      <c r="H617" s="124" t="s">
        <v>863</v>
      </c>
      <c r="I617" s="124"/>
      <c r="J617" s="125"/>
    </row>
    <row r="618" spans="1:10" s="56" customFormat="1" ht="21.75" customHeight="1" x14ac:dyDescent="0.15">
      <c r="A618" s="798"/>
      <c r="B618" s="801"/>
      <c r="C618" s="804">
        <v>7</v>
      </c>
      <c r="D618" s="806" t="s">
        <v>353</v>
      </c>
      <c r="E618" s="123" t="s">
        <v>686</v>
      </c>
      <c r="F618" s="124"/>
      <c r="G618" s="124" t="s">
        <v>862</v>
      </c>
      <c r="H618" s="124"/>
      <c r="I618" s="124"/>
      <c r="J618" s="125" t="s">
        <v>863</v>
      </c>
    </row>
    <row r="619" spans="1:10" s="56" customFormat="1" ht="21.75" customHeight="1" x14ac:dyDescent="0.15">
      <c r="A619" s="798"/>
      <c r="B619" s="801"/>
      <c r="C619" s="804"/>
      <c r="D619" s="806"/>
      <c r="E619" s="123" t="s">
        <v>356</v>
      </c>
      <c r="F619" s="124"/>
      <c r="G619" s="124" t="s">
        <v>862</v>
      </c>
      <c r="H619" s="124" t="s">
        <v>863</v>
      </c>
      <c r="I619" s="124"/>
      <c r="J619" s="125"/>
    </row>
    <row r="620" spans="1:10" s="56" customFormat="1" ht="21.75" customHeight="1" x14ac:dyDescent="0.15">
      <c r="A620" s="798"/>
      <c r="B620" s="802"/>
      <c r="C620" s="808"/>
      <c r="D620" s="809"/>
      <c r="E620" s="123" t="s">
        <v>304</v>
      </c>
      <c r="F620" s="124"/>
      <c r="G620" s="124" t="s">
        <v>862</v>
      </c>
      <c r="H620" s="124" t="s">
        <v>863</v>
      </c>
      <c r="I620" s="124"/>
      <c r="J620" s="125"/>
    </row>
    <row r="621" spans="1:10" s="56" customFormat="1" ht="21.75" customHeight="1" x14ac:dyDescent="0.15">
      <c r="A621" s="798"/>
      <c r="B621" s="802"/>
      <c r="C621" s="808"/>
      <c r="D621" s="809"/>
      <c r="E621" s="127" t="s">
        <v>693</v>
      </c>
      <c r="F621" s="128"/>
      <c r="G621" s="128" t="s">
        <v>862</v>
      </c>
      <c r="H621" s="128" t="s">
        <v>863</v>
      </c>
      <c r="I621" s="128"/>
      <c r="J621" s="129"/>
    </row>
    <row r="622" spans="1:10" s="13" customFormat="1" ht="21.75" customHeight="1" x14ac:dyDescent="0.15">
      <c r="A622" s="798"/>
      <c r="B622" s="811" t="s">
        <v>744</v>
      </c>
      <c r="C622" s="814">
        <v>1</v>
      </c>
      <c r="D622" s="815" t="s">
        <v>136</v>
      </c>
      <c r="E622" s="130" t="s">
        <v>624</v>
      </c>
      <c r="F622" s="43"/>
      <c r="G622" s="43" t="s">
        <v>862</v>
      </c>
      <c r="H622" s="43"/>
      <c r="I622" s="43" t="s">
        <v>863</v>
      </c>
      <c r="J622" s="44"/>
    </row>
    <row r="623" spans="1:10" s="13" customFormat="1" ht="21.75" customHeight="1" x14ac:dyDescent="0.15">
      <c r="A623" s="798"/>
      <c r="B623" s="812"/>
      <c r="C623" s="689"/>
      <c r="D623" s="810"/>
      <c r="E623" s="132" t="s">
        <v>37</v>
      </c>
      <c r="F623" s="48" t="s">
        <v>862</v>
      </c>
      <c r="G623" s="48"/>
      <c r="H623" s="48" t="s">
        <v>863</v>
      </c>
      <c r="I623" s="48"/>
      <c r="J623" s="49"/>
    </row>
    <row r="624" spans="1:10" s="13" customFormat="1" ht="21.75" customHeight="1" x14ac:dyDescent="0.15">
      <c r="A624" s="798"/>
      <c r="B624" s="812"/>
      <c r="C624" s="689"/>
      <c r="D624" s="810"/>
      <c r="E624" s="132" t="s">
        <v>829</v>
      </c>
      <c r="F624" s="48" t="s">
        <v>862</v>
      </c>
      <c r="G624" s="48"/>
      <c r="H624" s="48" t="s">
        <v>863</v>
      </c>
      <c r="I624" s="48"/>
      <c r="J624" s="49"/>
    </row>
    <row r="625" spans="1:10" s="13" customFormat="1" ht="21.75" customHeight="1" x14ac:dyDescent="0.15">
      <c r="A625" s="798"/>
      <c r="B625" s="812"/>
      <c r="C625" s="689"/>
      <c r="D625" s="810"/>
      <c r="E625" s="132" t="s">
        <v>672</v>
      </c>
      <c r="F625" s="48"/>
      <c r="G625" s="48" t="s">
        <v>862</v>
      </c>
      <c r="H625" s="48" t="s">
        <v>863</v>
      </c>
      <c r="I625" s="48"/>
      <c r="J625" s="49"/>
    </row>
    <row r="626" spans="1:10" s="13" customFormat="1" ht="21.75" customHeight="1" x14ac:dyDescent="0.15">
      <c r="A626" s="798"/>
      <c r="B626" s="812"/>
      <c r="C626" s="689"/>
      <c r="D626" s="810"/>
      <c r="E626" s="132" t="s">
        <v>328</v>
      </c>
      <c r="F626" s="48" t="s">
        <v>862</v>
      </c>
      <c r="G626" s="48"/>
      <c r="H626" s="48" t="s">
        <v>863</v>
      </c>
      <c r="I626" s="48"/>
      <c r="J626" s="49"/>
    </row>
    <row r="627" spans="1:10" s="13" customFormat="1" ht="21.75" customHeight="1" x14ac:dyDescent="0.15">
      <c r="A627" s="798"/>
      <c r="B627" s="812"/>
      <c r="C627" s="689"/>
      <c r="D627" s="810"/>
      <c r="E627" s="132" t="s">
        <v>819</v>
      </c>
      <c r="F627" s="48" t="s">
        <v>862</v>
      </c>
      <c r="G627" s="48"/>
      <c r="H627" s="48" t="s">
        <v>863</v>
      </c>
      <c r="I627" s="48"/>
      <c r="J627" s="49"/>
    </row>
    <row r="628" spans="1:10" s="13" customFormat="1" ht="21.75" customHeight="1" x14ac:dyDescent="0.15">
      <c r="A628" s="798"/>
      <c r="B628" s="812"/>
      <c r="C628" s="689"/>
      <c r="D628" s="810"/>
      <c r="E628" s="132" t="s">
        <v>967</v>
      </c>
      <c r="F628" s="48" t="s">
        <v>862</v>
      </c>
      <c r="G628" s="48"/>
      <c r="H628" s="48"/>
      <c r="I628" s="48" t="s">
        <v>863</v>
      </c>
      <c r="J628" s="49"/>
    </row>
    <row r="629" spans="1:10" s="13" customFormat="1" ht="21.75" customHeight="1" x14ac:dyDescent="0.15">
      <c r="A629" s="798"/>
      <c r="B629" s="812"/>
      <c r="C629" s="689">
        <v>2</v>
      </c>
      <c r="D629" s="690" t="s">
        <v>474</v>
      </c>
      <c r="E629" s="132" t="s">
        <v>794</v>
      </c>
      <c r="F629" s="48" t="s">
        <v>862</v>
      </c>
      <c r="G629" s="48"/>
      <c r="H629" s="48" t="s">
        <v>863</v>
      </c>
      <c r="I629" s="48"/>
      <c r="J629" s="49"/>
    </row>
    <row r="630" spans="1:10" s="13" customFormat="1" ht="21.75" customHeight="1" x14ac:dyDescent="0.15">
      <c r="A630" s="798"/>
      <c r="B630" s="812"/>
      <c r="C630" s="689"/>
      <c r="D630" s="690"/>
      <c r="E630" s="132" t="s">
        <v>879</v>
      </c>
      <c r="F630" s="48" t="s">
        <v>862</v>
      </c>
      <c r="G630" s="48"/>
      <c r="H630" s="48" t="s">
        <v>863</v>
      </c>
      <c r="I630" s="48"/>
      <c r="J630" s="49"/>
    </row>
    <row r="631" spans="1:10" s="13" customFormat="1" ht="21.75" customHeight="1" x14ac:dyDescent="0.15">
      <c r="A631" s="798"/>
      <c r="B631" s="812"/>
      <c r="C631" s="689"/>
      <c r="D631" s="690"/>
      <c r="E631" s="132" t="s">
        <v>210</v>
      </c>
      <c r="F631" s="48" t="s">
        <v>862</v>
      </c>
      <c r="G631" s="48"/>
      <c r="H631" s="48" t="s">
        <v>863</v>
      </c>
      <c r="I631" s="48"/>
      <c r="J631" s="49"/>
    </row>
    <row r="632" spans="1:10" s="13" customFormat="1" ht="21.75" customHeight="1" x14ac:dyDescent="0.15">
      <c r="A632" s="798"/>
      <c r="B632" s="812"/>
      <c r="C632" s="689">
        <v>3</v>
      </c>
      <c r="D632" s="810" t="s">
        <v>917</v>
      </c>
      <c r="E632" s="132" t="s">
        <v>722</v>
      </c>
      <c r="F632" s="48"/>
      <c r="G632" s="48" t="s">
        <v>862</v>
      </c>
      <c r="H632" s="48" t="s">
        <v>863</v>
      </c>
      <c r="I632" s="48"/>
      <c r="J632" s="49"/>
    </row>
    <row r="633" spans="1:10" s="13" customFormat="1" ht="21.75" customHeight="1" x14ac:dyDescent="0.15">
      <c r="A633" s="798"/>
      <c r="B633" s="812"/>
      <c r="C633" s="689"/>
      <c r="D633" s="810"/>
      <c r="E633" s="132" t="s">
        <v>725</v>
      </c>
      <c r="F633" s="48" t="s">
        <v>862</v>
      </c>
      <c r="G633" s="48"/>
      <c r="H633" s="48" t="s">
        <v>863</v>
      </c>
      <c r="I633" s="48"/>
      <c r="J633" s="49"/>
    </row>
    <row r="634" spans="1:10" s="13" customFormat="1" ht="21.75" customHeight="1" x14ac:dyDescent="0.15">
      <c r="A634" s="798"/>
      <c r="B634" s="812"/>
      <c r="C634" s="689">
        <v>4</v>
      </c>
      <c r="D634" s="810" t="s">
        <v>934</v>
      </c>
      <c r="E634" s="132" t="s">
        <v>976</v>
      </c>
      <c r="F634" s="48" t="s">
        <v>862</v>
      </c>
      <c r="G634" s="48"/>
      <c r="H634" s="48" t="s">
        <v>863</v>
      </c>
      <c r="I634" s="48"/>
      <c r="J634" s="49"/>
    </row>
    <row r="635" spans="1:10" s="13" customFormat="1" ht="21.75" customHeight="1" x14ac:dyDescent="0.15">
      <c r="A635" s="798"/>
      <c r="B635" s="812"/>
      <c r="C635" s="689"/>
      <c r="D635" s="810"/>
      <c r="E635" s="132" t="s">
        <v>829</v>
      </c>
      <c r="F635" s="48" t="s">
        <v>862</v>
      </c>
      <c r="G635" s="48"/>
      <c r="H635" s="48" t="s">
        <v>863</v>
      </c>
      <c r="I635" s="48"/>
      <c r="J635" s="49"/>
    </row>
    <row r="636" spans="1:10" s="13" customFormat="1" ht="21.75" customHeight="1" x14ac:dyDescent="0.15">
      <c r="A636" s="798"/>
      <c r="B636" s="812"/>
      <c r="C636" s="689"/>
      <c r="D636" s="810"/>
      <c r="E636" s="132" t="s">
        <v>672</v>
      </c>
      <c r="F636" s="48" t="s">
        <v>862</v>
      </c>
      <c r="G636" s="48"/>
      <c r="H636" s="48" t="s">
        <v>863</v>
      </c>
      <c r="I636" s="48"/>
      <c r="J636" s="49"/>
    </row>
    <row r="637" spans="1:10" s="13" customFormat="1" ht="21.75" customHeight="1" x14ac:dyDescent="0.15">
      <c r="A637" s="798"/>
      <c r="B637" s="812"/>
      <c r="C637" s="689"/>
      <c r="D637" s="810"/>
      <c r="E637" s="132" t="s">
        <v>397</v>
      </c>
      <c r="F637" s="48" t="s">
        <v>862</v>
      </c>
      <c r="G637" s="48"/>
      <c r="H637" s="48" t="s">
        <v>863</v>
      </c>
      <c r="I637" s="48"/>
      <c r="J637" s="49"/>
    </row>
    <row r="638" spans="1:10" s="13" customFormat="1" ht="21.75" customHeight="1" x14ac:dyDescent="0.15">
      <c r="A638" s="798"/>
      <c r="B638" s="812"/>
      <c r="C638" s="689">
        <v>5</v>
      </c>
      <c r="D638" s="810" t="s">
        <v>141</v>
      </c>
      <c r="E638" s="132" t="s">
        <v>371</v>
      </c>
      <c r="F638" s="48"/>
      <c r="G638" s="48" t="s">
        <v>862</v>
      </c>
      <c r="H638" s="48" t="s">
        <v>863</v>
      </c>
      <c r="I638" s="48"/>
      <c r="J638" s="49"/>
    </row>
    <row r="639" spans="1:10" s="13" customFormat="1" ht="21.75" customHeight="1" x14ac:dyDescent="0.15">
      <c r="A639" s="798"/>
      <c r="B639" s="812"/>
      <c r="C639" s="689"/>
      <c r="D639" s="810"/>
      <c r="E639" s="132" t="s">
        <v>119</v>
      </c>
      <c r="F639" s="48" t="s">
        <v>862</v>
      </c>
      <c r="G639" s="48"/>
      <c r="H639" s="48" t="s">
        <v>863</v>
      </c>
      <c r="I639" s="48"/>
      <c r="J639" s="49"/>
    </row>
    <row r="640" spans="1:10" s="13" customFormat="1" ht="21.75" customHeight="1" x14ac:dyDescent="0.15">
      <c r="A640" s="798"/>
      <c r="B640" s="812"/>
      <c r="C640" s="689"/>
      <c r="D640" s="810"/>
      <c r="E640" s="132" t="s">
        <v>149</v>
      </c>
      <c r="F640" s="48"/>
      <c r="G640" s="48" t="s">
        <v>862</v>
      </c>
      <c r="H640" s="48" t="s">
        <v>863</v>
      </c>
      <c r="I640" s="48"/>
      <c r="J640" s="49"/>
    </row>
    <row r="641" spans="1:10" s="13" customFormat="1" ht="21.75" customHeight="1" x14ac:dyDescent="0.15">
      <c r="A641" s="798"/>
      <c r="B641" s="812"/>
      <c r="C641" s="689"/>
      <c r="D641" s="810"/>
      <c r="E641" s="132" t="s">
        <v>102</v>
      </c>
      <c r="F641" s="48" t="s">
        <v>862</v>
      </c>
      <c r="G641" s="48"/>
      <c r="H641" s="48" t="s">
        <v>863</v>
      </c>
      <c r="I641" s="48"/>
      <c r="J641" s="49"/>
    </row>
    <row r="642" spans="1:10" s="13" customFormat="1" ht="21.75" customHeight="1" x14ac:dyDescent="0.15">
      <c r="A642" s="798"/>
      <c r="B642" s="812"/>
      <c r="C642" s="689">
        <v>6</v>
      </c>
      <c r="D642" s="810" t="s">
        <v>399</v>
      </c>
      <c r="E642" s="132" t="s">
        <v>722</v>
      </c>
      <c r="F642" s="48"/>
      <c r="G642" s="48" t="s">
        <v>862</v>
      </c>
      <c r="H642" s="48" t="s">
        <v>863</v>
      </c>
      <c r="I642" s="48"/>
      <c r="J642" s="49"/>
    </row>
    <row r="643" spans="1:10" s="13" customFormat="1" ht="21.75" customHeight="1" x14ac:dyDescent="0.15">
      <c r="A643" s="798"/>
      <c r="B643" s="812"/>
      <c r="C643" s="689"/>
      <c r="D643" s="810"/>
      <c r="E643" s="132" t="s">
        <v>725</v>
      </c>
      <c r="F643" s="48" t="s">
        <v>862</v>
      </c>
      <c r="G643" s="48"/>
      <c r="H643" s="48" t="s">
        <v>863</v>
      </c>
      <c r="I643" s="48"/>
      <c r="J643" s="49"/>
    </row>
    <row r="644" spans="1:10" s="13" customFormat="1" ht="21.75" customHeight="1" x14ac:dyDescent="0.15">
      <c r="A644" s="798"/>
      <c r="B644" s="812"/>
      <c r="C644" s="689">
        <v>7</v>
      </c>
      <c r="D644" s="810" t="s">
        <v>928</v>
      </c>
      <c r="E644" s="132" t="s">
        <v>722</v>
      </c>
      <c r="F644" s="48"/>
      <c r="G644" s="48" t="s">
        <v>862</v>
      </c>
      <c r="H644" s="48" t="s">
        <v>863</v>
      </c>
      <c r="I644" s="48"/>
      <c r="J644" s="49"/>
    </row>
    <row r="645" spans="1:10" s="13" customFormat="1" ht="21.75" customHeight="1" x14ac:dyDescent="0.15">
      <c r="A645" s="798"/>
      <c r="B645" s="812"/>
      <c r="C645" s="689"/>
      <c r="D645" s="810"/>
      <c r="E645" s="132" t="s">
        <v>725</v>
      </c>
      <c r="F645" s="48" t="s">
        <v>862</v>
      </c>
      <c r="G645" s="48"/>
      <c r="H645" s="48" t="s">
        <v>863</v>
      </c>
      <c r="I645" s="48"/>
      <c r="J645" s="49"/>
    </row>
    <row r="646" spans="1:10" s="13" customFormat="1" ht="21.75" customHeight="1" x14ac:dyDescent="0.15">
      <c r="A646" s="798"/>
      <c r="B646" s="812"/>
      <c r="C646" s="689">
        <v>8</v>
      </c>
      <c r="D646" s="690" t="s">
        <v>911</v>
      </c>
      <c r="E646" s="132" t="s">
        <v>722</v>
      </c>
      <c r="F646" s="48"/>
      <c r="G646" s="48" t="s">
        <v>862</v>
      </c>
      <c r="H646" s="48" t="s">
        <v>863</v>
      </c>
      <c r="I646" s="48"/>
      <c r="J646" s="49"/>
    </row>
    <row r="647" spans="1:10" s="13" customFormat="1" ht="21.75" customHeight="1" x14ac:dyDescent="0.15">
      <c r="A647" s="798"/>
      <c r="B647" s="812"/>
      <c r="C647" s="689"/>
      <c r="D647" s="690"/>
      <c r="E647" s="132" t="s">
        <v>725</v>
      </c>
      <c r="F647" s="48" t="s">
        <v>862</v>
      </c>
      <c r="G647" s="48"/>
      <c r="H647" s="48" t="s">
        <v>863</v>
      </c>
      <c r="I647" s="48"/>
      <c r="J647" s="49"/>
    </row>
    <row r="648" spans="1:10" s="13" customFormat="1" ht="21.75" customHeight="1" x14ac:dyDescent="0.15">
      <c r="A648" s="798"/>
      <c r="B648" s="812"/>
      <c r="C648" s="94">
        <v>9</v>
      </c>
      <c r="D648" s="131" t="s">
        <v>377</v>
      </c>
      <c r="E648" s="132" t="s">
        <v>332</v>
      </c>
      <c r="F648" s="48"/>
      <c r="G648" s="48" t="s">
        <v>862</v>
      </c>
      <c r="H648" s="48" t="s">
        <v>863</v>
      </c>
      <c r="I648" s="48"/>
      <c r="J648" s="49"/>
    </row>
    <row r="649" spans="1:10" s="13" customFormat="1" ht="21.75" customHeight="1" x14ac:dyDescent="0.15">
      <c r="A649" s="798"/>
      <c r="B649" s="812"/>
      <c r="C649" s="689">
        <v>10</v>
      </c>
      <c r="D649" s="810" t="s">
        <v>476</v>
      </c>
      <c r="E649" s="132" t="s">
        <v>722</v>
      </c>
      <c r="F649" s="48"/>
      <c r="G649" s="48" t="s">
        <v>862</v>
      </c>
      <c r="H649" s="48" t="s">
        <v>863</v>
      </c>
      <c r="I649" s="48"/>
      <c r="J649" s="49"/>
    </row>
    <row r="650" spans="1:10" s="13" customFormat="1" ht="21.75" customHeight="1" x14ac:dyDescent="0.15">
      <c r="A650" s="798"/>
      <c r="B650" s="812"/>
      <c r="C650" s="689"/>
      <c r="D650" s="810"/>
      <c r="E650" s="132" t="s">
        <v>725</v>
      </c>
      <c r="F650" s="48" t="s">
        <v>862</v>
      </c>
      <c r="G650" s="48"/>
      <c r="H650" s="48" t="s">
        <v>863</v>
      </c>
      <c r="I650" s="48"/>
      <c r="J650" s="49"/>
    </row>
    <row r="651" spans="1:10" s="13" customFormat="1" ht="21.75" customHeight="1" x14ac:dyDescent="0.15">
      <c r="A651" s="798"/>
      <c r="B651" s="812"/>
      <c r="C651" s="807">
        <v>11</v>
      </c>
      <c r="D651" s="690" t="s">
        <v>4</v>
      </c>
      <c r="E651" s="133" t="s">
        <v>638</v>
      </c>
      <c r="F651" s="53"/>
      <c r="G651" s="48" t="s">
        <v>862</v>
      </c>
      <c r="H651" s="53"/>
      <c r="I651" s="48" t="s">
        <v>863</v>
      </c>
      <c r="J651" s="54"/>
    </row>
    <row r="652" spans="1:10" s="13" customFormat="1" ht="21.75" customHeight="1" x14ac:dyDescent="0.15">
      <c r="A652" s="798"/>
      <c r="B652" s="812"/>
      <c r="C652" s="807"/>
      <c r="D652" s="690"/>
      <c r="E652" s="133" t="s">
        <v>331</v>
      </c>
      <c r="F652" s="53"/>
      <c r="G652" s="48" t="s">
        <v>862</v>
      </c>
      <c r="H652" s="48" t="s">
        <v>863</v>
      </c>
      <c r="I652" s="53"/>
      <c r="J652" s="54"/>
    </row>
    <row r="653" spans="1:10" s="13" customFormat="1" ht="21.75" customHeight="1" x14ac:dyDescent="0.15">
      <c r="A653" s="798"/>
      <c r="B653" s="812"/>
      <c r="C653" s="807"/>
      <c r="D653" s="690"/>
      <c r="E653" s="133" t="s">
        <v>653</v>
      </c>
      <c r="F653" s="48" t="s">
        <v>862</v>
      </c>
      <c r="G653" s="53"/>
      <c r="H653" s="48" t="s">
        <v>863</v>
      </c>
      <c r="I653" s="53"/>
      <c r="J653" s="54"/>
    </row>
    <row r="654" spans="1:10" s="13" customFormat="1" ht="21.75" customHeight="1" x14ac:dyDescent="0.15">
      <c r="A654" s="798"/>
      <c r="B654" s="812"/>
      <c r="C654" s="807"/>
      <c r="D654" s="690"/>
      <c r="E654" s="133" t="s">
        <v>443</v>
      </c>
      <c r="F654" s="53"/>
      <c r="G654" s="48" t="s">
        <v>862</v>
      </c>
      <c r="H654" s="53"/>
      <c r="I654" s="53"/>
      <c r="J654" s="49" t="s">
        <v>863</v>
      </c>
    </row>
    <row r="655" spans="1:10" s="13" customFormat="1" ht="21.75" customHeight="1" x14ac:dyDescent="0.15">
      <c r="A655" s="798"/>
      <c r="B655" s="812"/>
      <c r="C655" s="807"/>
      <c r="D655" s="690"/>
      <c r="E655" s="133" t="s">
        <v>696</v>
      </c>
      <c r="F655" s="53"/>
      <c r="G655" s="48" t="s">
        <v>862</v>
      </c>
      <c r="H655" s="48" t="s">
        <v>863</v>
      </c>
      <c r="I655" s="53"/>
      <c r="J655" s="54"/>
    </row>
    <row r="656" spans="1:10" s="13" customFormat="1" ht="21.75" customHeight="1" x14ac:dyDescent="0.15">
      <c r="A656" s="798"/>
      <c r="B656" s="812"/>
      <c r="C656" s="807">
        <v>12</v>
      </c>
      <c r="D656" s="690" t="s">
        <v>938</v>
      </c>
      <c r="E656" s="133" t="s">
        <v>156</v>
      </c>
      <c r="F656" s="48" t="s">
        <v>862</v>
      </c>
      <c r="G656" s="53"/>
      <c r="H656" s="48" t="s">
        <v>863</v>
      </c>
      <c r="I656" s="53"/>
      <c r="J656" s="54"/>
    </row>
    <row r="657" spans="1:10" s="13" customFormat="1" ht="21.75" customHeight="1" x14ac:dyDescent="0.15">
      <c r="A657" s="798"/>
      <c r="B657" s="812"/>
      <c r="C657" s="807"/>
      <c r="D657" s="690"/>
      <c r="E657" s="133" t="s">
        <v>117</v>
      </c>
      <c r="F657" s="53"/>
      <c r="G657" s="48" t="s">
        <v>862</v>
      </c>
      <c r="H657" s="48" t="s">
        <v>863</v>
      </c>
      <c r="I657" s="53"/>
      <c r="J657" s="54"/>
    </row>
    <row r="658" spans="1:10" s="13" customFormat="1" ht="21.75" customHeight="1" x14ac:dyDescent="0.15">
      <c r="A658" s="798"/>
      <c r="B658" s="812"/>
      <c r="C658" s="807"/>
      <c r="D658" s="690"/>
      <c r="E658" s="133" t="s">
        <v>220</v>
      </c>
      <c r="F658" s="48" t="s">
        <v>862</v>
      </c>
      <c r="G658" s="53"/>
      <c r="H658" s="48" t="s">
        <v>863</v>
      </c>
      <c r="I658" s="53"/>
      <c r="J658" s="54"/>
    </row>
    <row r="659" spans="1:10" s="13" customFormat="1" ht="21.75" customHeight="1" x14ac:dyDescent="0.15">
      <c r="A659" s="798"/>
      <c r="B659" s="812"/>
      <c r="C659" s="807">
        <v>13</v>
      </c>
      <c r="D659" s="690" t="s">
        <v>913</v>
      </c>
      <c r="E659" s="133" t="s">
        <v>722</v>
      </c>
      <c r="F659" s="53"/>
      <c r="G659" s="48" t="s">
        <v>862</v>
      </c>
      <c r="H659" s="48" t="s">
        <v>863</v>
      </c>
      <c r="I659" s="53"/>
      <c r="J659" s="54"/>
    </row>
    <row r="660" spans="1:10" s="13" customFormat="1" ht="21.75" customHeight="1" x14ac:dyDescent="0.15">
      <c r="A660" s="798"/>
      <c r="B660" s="812"/>
      <c r="C660" s="807"/>
      <c r="D660" s="690"/>
      <c r="E660" s="133" t="s">
        <v>725</v>
      </c>
      <c r="F660" s="48" t="s">
        <v>862</v>
      </c>
      <c r="G660" s="53"/>
      <c r="H660" s="48" t="s">
        <v>863</v>
      </c>
      <c r="I660" s="48"/>
      <c r="J660" s="54"/>
    </row>
    <row r="661" spans="1:10" s="13" customFormat="1" ht="21.75" customHeight="1" x14ac:dyDescent="0.15">
      <c r="A661" s="798"/>
      <c r="B661" s="812"/>
      <c r="C661" s="807">
        <v>14</v>
      </c>
      <c r="D661" s="690" t="s">
        <v>55</v>
      </c>
      <c r="E661" s="133" t="s">
        <v>95</v>
      </c>
      <c r="F661" s="53"/>
      <c r="G661" s="48" t="s">
        <v>862</v>
      </c>
      <c r="H661" s="53"/>
      <c r="I661" s="48" t="s">
        <v>863</v>
      </c>
      <c r="J661" s="54"/>
    </row>
    <row r="662" spans="1:10" s="13" customFormat="1" ht="21.75" customHeight="1" x14ac:dyDescent="0.15">
      <c r="A662" s="798"/>
      <c r="B662" s="812"/>
      <c r="C662" s="807"/>
      <c r="D662" s="690"/>
      <c r="E662" s="133" t="s">
        <v>416</v>
      </c>
      <c r="F662" s="48" t="s">
        <v>862</v>
      </c>
      <c r="G662" s="53"/>
      <c r="H662" s="48" t="s">
        <v>863</v>
      </c>
      <c r="I662" s="53"/>
      <c r="J662" s="54"/>
    </row>
    <row r="663" spans="1:10" s="13" customFormat="1" ht="21.75" customHeight="1" x14ac:dyDescent="0.15">
      <c r="A663" s="798"/>
      <c r="B663" s="812"/>
      <c r="C663" s="807"/>
      <c r="D663" s="690"/>
      <c r="E663" s="133" t="s">
        <v>372</v>
      </c>
      <c r="F663" s="53"/>
      <c r="G663" s="48" t="s">
        <v>862</v>
      </c>
      <c r="H663" s="48" t="s">
        <v>863</v>
      </c>
      <c r="I663" s="53"/>
      <c r="J663" s="54"/>
    </row>
    <row r="664" spans="1:10" s="13" customFormat="1" ht="21.75" customHeight="1" x14ac:dyDescent="0.15">
      <c r="A664" s="798"/>
      <c r="B664" s="812"/>
      <c r="C664" s="807">
        <v>17</v>
      </c>
      <c r="D664" s="690" t="s">
        <v>945</v>
      </c>
      <c r="E664" s="133" t="s">
        <v>289</v>
      </c>
      <c r="F664" s="53"/>
      <c r="G664" s="48" t="s">
        <v>862</v>
      </c>
      <c r="H664" s="53"/>
      <c r="I664" s="48" t="s">
        <v>863</v>
      </c>
      <c r="J664" s="54"/>
    </row>
    <row r="665" spans="1:10" s="13" customFormat="1" ht="21.75" customHeight="1" x14ac:dyDescent="0.15">
      <c r="A665" s="798"/>
      <c r="B665" s="812"/>
      <c r="C665" s="807"/>
      <c r="D665" s="690"/>
      <c r="E665" s="133" t="s">
        <v>81</v>
      </c>
      <c r="F665" s="48" t="s">
        <v>862</v>
      </c>
      <c r="G665" s="53"/>
      <c r="H665" s="48" t="s">
        <v>863</v>
      </c>
      <c r="I665" s="53"/>
      <c r="J665" s="54"/>
    </row>
    <row r="666" spans="1:10" s="13" customFormat="1" ht="21.75" customHeight="1" x14ac:dyDescent="0.15">
      <c r="A666" s="798"/>
      <c r="B666" s="812"/>
      <c r="C666" s="807"/>
      <c r="D666" s="690"/>
      <c r="E666" s="133" t="s">
        <v>648</v>
      </c>
      <c r="F666" s="53"/>
      <c r="G666" s="48" t="s">
        <v>862</v>
      </c>
      <c r="H666" s="48" t="s">
        <v>863</v>
      </c>
      <c r="I666" s="53"/>
      <c r="J666" s="54"/>
    </row>
    <row r="667" spans="1:10" s="13" customFormat="1" ht="21.75" customHeight="1" x14ac:dyDescent="0.15">
      <c r="A667" s="798"/>
      <c r="B667" s="812"/>
      <c r="C667" s="807"/>
      <c r="D667" s="690"/>
      <c r="E667" s="133" t="s">
        <v>718</v>
      </c>
      <c r="F667" s="53"/>
      <c r="G667" s="48" t="s">
        <v>862</v>
      </c>
      <c r="H667" s="48"/>
      <c r="I667" s="53"/>
      <c r="J667" s="49" t="s">
        <v>863</v>
      </c>
    </row>
    <row r="668" spans="1:10" s="13" customFormat="1" ht="21.75" customHeight="1" x14ac:dyDescent="0.15">
      <c r="A668" s="798"/>
      <c r="B668" s="812"/>
      <c r="C668" s="807">
        <v>18</v>
      </c>
      <c r="D668" s="690" t="s">
        <v>933</v>
      </c>
      <c r="E668" s="133" t="s">
        <v>722</v>
      </c>
      <c r="F668" s="53"/>
      <c r="G668" s="48" t="s">
        <v>862</v>
      </c>
      <c r="H668" s="53"/>
      <c r="I668" s="48" t="s">
        <v>863</v>
      </c>
      <c r="J668" s="54"/>
    </row>
    <row r="669" spans="1:10" s="13" customFormat="1" ht="21.75" customHeight="1" x14ac:dyDescent="0.15">
      <c r="A669" s="798"/>
      <c r="B669" s="812"/>
      <c r="C669" s="807"/>
      <c r="D669" s="690"/>
      <c r="E669" s="133" t="s">
        <v>725</v>
      </c>
      <c r="F669" s="48" t="s">
        <v>862</v>
      </c>
      <c r="G669" s="53"/>
      <c r="H669" s="48" t="s">
        <v>863</v>
      </c>
      <c r="I669" s="53"/>
      <c r="J669" s="54"/>
    </row>
    <row r="670" spans="1:10" s="13" customFormat="1" ht="21.75" customHeight="1" x14ac:dyDescent="0.15">
      <c r="A670" s="798"/>
      <c r="B670" s="812"/>
      <c r="C670" s="807">
        <v>19</v>
      </c>
      <c r="D670" s="690" t="s">
        <v>51</v>
      </c>
      <c r="E670" s="133" t="s">
        <v>822</v>
      </c>
      <c r="F670" s="53"/>
      <c r="G670" s="48" t="s">
        <v>862</v>
      </c>
      <c r="H670" s="48" t="s">
        <v>863</v>
      </c>
      <c r="I670" s="53"/>
      <c r="J670" s="54"/>
    </row>
    <row r="671" spans="1:10" s="13" customFormat="1" ht="21.75" customHeight="1" x14ac:dyDescent="0.15">
      <c r="A671" s="798"/>
      <c r="B671" s="812"/>
      <c r="C671" s="807"/>
      <c r="D671" s="690"/>
      <c r="E671" s="133" t="s">
        <v>825</v>
      </c>
      <c r="F671" s="53"/>
      <c r="G671" s="48" t="s">
        <v>862</v>
      </c>
      <c r="H671" s="48" t="s">
        <v>863</v>
      </c>
      <c r="I671" s="53"/>
      <c r="J671" s="54"/>
    </row>
    <row r="672" spans="1:10" s="13" customFormat="1" ht="21.75" customHeight="1" x14ac:dyDescent="0.15">
      <c r="A672" s="798"/>
      <c r="B672" s="812"/>
      <c r="C672" s="807"/>
      <c r="D672" s="690"/>
      <c r="E672" s="133" t="s">
        <v>970</v>
      </c>
      <c r="F672" s="53"/>
      <c r="G672" s="48" t="s">
        <v>862</v>
      </c>
      <c r="H672" s="48" t="s">
        <v>863</v>
      </c>
      <c r="I672" s="53"/>
      <c r="J672" s="54"/>
    </row>
    <row r="673" spans="1:10" s="13" customFormat="1" ht="21.75" customHeight="1" x14ac:dyDescent="0.15">
      <c r="A673" s="798"/>
      <c r="B673" s="812"/>
      <c r="C673" s="807"/>
      <c r="D673" s="690"/>
      <c r="E673" s="133" t="s">
        <v>392</v>
      </c>
      <c r="F673" s="53"/>
      <c r="G673" s="48" t="s">
        <v>862</v>
      </c>
      <c r="H673" s="48" t="s">
        <v>863</v>
      </c>
      <c r="I673" s="53"/>
      <c r="J673" s="54"/>
    </row>
    <row r="674" spans="1:10" s="13" customFormat="1" ht="21.75" customHeight="1" x14ac:dyDescent="0.15">
      <c r="A674" s="798"/>
      <c r="B674" s="812"/>
      <c r="C674" s="807"/>
      <c r="D674" s="690"/>
      <c r="E674" s="133" t="s">
        <v>701</v>
      </c>
      <c r="F674" s="53"/>
      <c r="G674" s="48" t="s">
        <v>862</v>
      </c>
      <c r="H674" s="48" t="s">
        <v>863</v>
      </c>
      <c r="I674" s="53"/>
      <c r="J674" s="54"/>
    </row>
    <row r="675" spans="1:10" s="13" customFormat="1" ht="21.75" customHeight="1" x14ac:dyDescent="0.15">
      <c r="A675" s="798"/>
      <c r="B675" s="812"/>
      <c r="C675" s="807"/>
      <c r="D675" s="690"/>
      <c r="E675" s="133" t="s">
        <v>932</v>
      </c>
      <c r="F675" s="53"/>
      <c r="G675" s="53"/>
      <c r="H675" s="48" t="s">
        <v>862</v>
      </c>
      <c r="I675" s="53"/>
      <c r="J675" s="49" t="s">
        <v>863</v>
      </c>
    </row>
    <row r="676" spans="1:10" s="13" customFormat="1" ht="21.75" customHeight="1" x14ac:dyDescent="0.15">
      <c r="A676" s="798"/>
      <c r="B676" s="812"/>
      <c r="C676" s="807">
        <v>20</v>
      </c>
      <c r="D676" s="818" t="s">
        <v>437</v>
      </c>
      <c r="E676" s="133" t="s">
        <v>722</v>
      </c>
      <c r="F676" s="53"/>
      <c r="G676" s="48" t="s">
        <v>862</v>
      </c>
      <c r="H676" s="48" t="s">
        <v>863</v>
      </c>
      <c r="I676" s="53"/>
      <c r="J676" s="54"/>
    </row>
    <row r="677" spans="1:10" s="13" customFormat="1" ht="21.75" customHeight="1" x14ac:dyDescent="0.15">
      <c r="A677" s="798"/>
      <c r="B677" s="812"/>
      <c r="C677" s="807"/>
      <c r="D677" s="818"/>
      <c r="E677" s="133" t="s">
        <v>725</v>
      </c>
      <c r="F677" s="48" t="s">
        <v>862</v>
      </c>
      <c r="G677" s="53"/>
      <c r="H677" s="48" t="s">
        <v>863</v>
      </c>
      <c r="I677" s="53"/>
      <c r="J677" s="54"/>
    </row>
    <row r="678" spans="1:10" s="13" customFormat="1" ht="21.75" customHeight="1" x14ac:dyDescent="0.15">
      <c r="A678" s="798"/>
      <c r="B678" s="812"/>
      <c r="C678" s="819">
        <v>21</v>
      </c>
      <c r="D678" s="806" t="s">
        <v>12</v>
      </c>
      <c r="E678" s="134" t="s">
        <v>230</v>
      </c>
      <c r="F678" s="48" t="s">
        <v>862</v>
      </c>
      <c r="G678" s="53"/>
      <c r="H678" s="48" t="s">
        <v>863</v>
      </c>
      <c r="I678" s="53"/>
      <c r="J678" s="54"/>
    </row>
    <row r="679" spans="1:10" s="13" customFormat="1" ht="21.75" customHeight="1" x14ac:dyDescent="0.15">
      <c r="A679" s="798"/>
      <c r="B679" s="812"/>
      <c r="C679" s="819"/>
      <c r="D679" s="806"/>
      <c r="E679" s="134" t="s">
        <v>103</v>
      </c>
      <c r="F679" s="48" t="s">
        <v>862</v>
      </c>
      <c r="G679" s="53"/>
      <c r="H679" s="48" t="s">
        <v>863</v>
      </c>
      <c r="I679" s="53"/>
      <c r="J679" s="54"/>
    </row>
    <row r="680" spans="1:10" s="13" customFormat="1" ht="21.75" customHeight="1" x14ac:dyDescent="0.15">
      <c r="A680" s="798"/>
      <c r="B680" s="812"/>
      <c r="C680" s="819"/>
      <c r="D680" s="806"/>
      <c r="E680" s="134" t="s">
        <v>92</v>
      </c>
      <c r="F680" s="48" t="s">
        <v>862</v>
      </c>
      <c r="G680" s="53"/>
      <c r="H680" s="48" t="s">
        <v>863</v>
      </c>
      <c r="I680" s="53"/>
      <c r="J680" s="54"/>
    </row>
    <row r="681" spans="1:10" s="13" customFormat="1" ht="21.75" customHeight="1" x14ac:dyDescent="0.15">
      <c r="A681" s="798"/>
      <c r="B681" s="813"/>
      <c r="C681" s="820"/>
      <c r="D681" s="809"/>
      <c r="E681" s="135" t="s">
        <v>775</v>
      </c>
      <c r="F681" s="99" t="s">
        <v>862</v>
      </c>
      <c r="G681" s="136"/>
      <c r="H681" s="136" t="s">
        <v>863</v>
      </c>
      <c r="I681" s="136"/>
      <c r="J681" s="137"/>
    </row>
    <row r="682" spans="1:10" s="13" customFormat="1" ht="21.75" customHeight="1" x14ac:dyDescent="0.15">
      <c r="A682" s="798"/>
      <c r="B682" s="811" t="s">
        <v>707</v>
      </c>
      <c r="C682" s="814" t="s">
        <v>877</v>
      </c>
      <c r="D682" s="817" t="s">
        <v>757</v>
      </c>
      <c r="E682" s="138" t="s">
        <v>470</v>
      </c>
      <c r="F682" s="43"/>
      <c r="G682" s="43"/>
      <c r="H682" s="43" t="s">
        <v>862</v>
      </c>
      <c r="I682" s="43"/>
      <c r="J682" s="44" t="s">
        <v>863</v>
      </c>
    </row>
    <row r="683" spans="1:10" s="13" customFormat="1" ht="21.75" customHeight="1" x14ac:dyDescent="0.15">
      <c r="A683" s="798"/>
      <c r="B683" s="812"/>
      <c r="C683" s="689"/>
      <c r="D683" s="690"/>
      <c r="E683" s="139" t="s">
        <v>408</v>
      </c>
      <c r="F683" s="48" t="s">
        <v>862</v>
      </c>
      <c r="G683" s="48"/>
      <c r="H683" s="48" t="s">
        <v>863</v>
      </c>
      <c r="I683" s="48"/>
      <c r="J683" s="49"/>
    </row>
    <row r="684" spans="1:10" s="13" customFormat="1" ht="21.75" customHeight="1" x14ac:dyDescent="0.15">
      <c r="A684" s="798"/>
      <c r="B684" s="812"/>
      <c r="C684" s="689" t="s">
        <v>867</v>
      </c>
      <c r="D684" s="690" t="s">
        <v>951</v>
      </c>
      <c r="E684" s="139" t="s">
        <v>423</v>
      </c>
      <c r="F684" s="96"/>
      <c r="G684" s="48" t="s">
        <v>862</v>
      </c>
      <c r="H684" s="48"/>
      <c r="I684" s="48" t="s">
        <v>863</v>
      </c>
      <c r="J684" s="49"/>
    </row>
    <row r="685" spans="1:10" s="13" customFormat="1" ht="21.75" customHeight="1" x14ac:dyDescent="0.15">
      <c r="A685" s="798"/>
      <c r="B685" s="812"/>
      <c r="C685" s="689"/>
      <c r="D685" s="690"/>
      <c r="E685" s="139" t="s">
        <v>189</v>
      </c>
      <c r="F685" s="48" t="s">
        <v>862</v>
      </c>
      <c r="G685" s="48"/>
      <c r="H685" s="48" t="s">
        <v>863</v>
      </c>
      <c r="I685" s="48"/>
      <c r="J685" s="49"/>
    </row>
    <row r="686" spans="1:10" s="13" customFormat="1" ht="21.75" customHeight="1" x14ac:dyDescent="0.15">
      <c r="A686" s="798"/>
      <c r="B686" s="812"/>
      <c r="C686" s="689"/>
      <c r="D686" s="690"/>
      <c r="E686" s="139" t="s">
        <v>818</v>
      </c>
      <c r="F686" s="48" t="s">
        <v>862</v>
      </c>
      <c r="G686" s="48"/>
      <c r="H686" s="48" t="s">
        <v>863</v>
      </c>
      <c r="I686" s="48"/>
      <c r="J686" s="49"/>
    </row>
    <row r="687" spans="1:10" s="13" customFormat="1" ht="21.75" customHeight="1" x14ac:dyDescent="0.15">
      <c r="A687" s="798"/>
      <c r="B687" s="812"/>
      <c r="C687" s="689"/>
      <c r="D687" s="690"/>
      <c r="E687" s="139" t="s">
        <v>146</v>
      </c>
      <c r="F687" s="140"/>
      <c r="G687" s="48" t="s">
        <v>862</v>
      </c>
      <c r="H687" s="48" t="s">
        <v>863</v>
      </c>
      <c r="I687" s="48"/>
      <c r="J687" s="49"/>
    </row>
    <row r="688" spans="1:10" s="13" customFormat="1" ht="21.75" customHeight="1" x14ac:dyDescent="0.15">
      <c r="A688" s="798"/>
      <c r="B688" s="812"/>
      <c r="C688" s="689"/>
      <c r="D688" s="690"/>
      <c r="E688" s="141" t="s">
        <v>217</v>
      </c>
      <c r="F688" s="48" t="s">
        <v>862</v>
      </c>
      <c r="G688" s="48"/>
      <c r="H688" s="48" t="s">
        <v>863</v>
      </c>
      <c r="I688" s="48"/>
      <c r="J688" s="49"/>
    </row>
    <row r="689" spans="1:10" s="13" customFormat="1" ht="21.75" customHeight="1" x14ac:dyDescent="0.15">
      <c r="A689" s="798"/>
      <c r="B689" s="812"/>
      <c r="C689" s="689"/>
      <c r="D689" s="690"/>
      <c r="E689" s="141" t="s">
        <v>436</v>
      </c>
      <c r="F689" s="48" t="s">
        <v>862</v>
      </c>
      <c r="G689" s="48"/>
      <c r="H689" s="48" t="s">
        <v>863</v>
      </c>
      <c r="I689" s="48"/>
      <c r="J689" s="49"/>
    </row>
    <row r="690" spans="1:10" s="13" customFormat="1" ht="21.75" customHeight="1" x14ac:dyDescent="0.15">
      <c r="A690" s="798"/>
      <c r="B690" s="812"/>
      <c r="C690" s="689" t="s">
        <v>864</v>
      </c>
      <c r="D690" s="690" t="s">
        <v>817</v>
      </c>
      <c r="E690" s="139" t="s">
        <v>143</v>
      </c>
      <c r="F690" s="48" t="s">
        <v>862</v>
      </c>
      <c r="G690" s="48"/>
      <c r="H690" s="48" t="s">
        <v>863</v>
      </c>
      <c r="I690" s="48"/>
      <c r="J690" s="49"/>
    </row>
    <row r="691" spans="1:10" s="13" customFormat="1" ht="21.75" customHeight="1" x14ac:dyDescent="0.15">
      <c r="A691" s="798"/>
      <c r="B691" s="812"/>
      <c r="C691" s="689"/>
      <c r="D691" s="690"/>
      <c r="E691" s="139" t="s">
        <v>451</v>
      </c>
      <c r="F691" s="48" t="s">
        <v>862</v>
      </c>
      <c r="G691" s="48"/>
      <c r="H691" s="48" t="s">
        <v>863</v>
      </c>
      <c r="I691" s="48"/>
      <c r="J691" s="49"/>
    </row>
    <row r="692" spans="1:10" s="13" customFormat="1" ht="21.75" customHeight="1" x14ac:dyDescent="0.15">
      <c r="A692" s="798"/>
      <c r="B692" s="812"/>
      <c r="C692" s="689"/>
      <c r="D692" s="690"/>
      <c r="E692" s="139" t="s">
        <v>985</v>
      </c>
      <c r="F692" s="48" t="s">
        <v>862</v>
      </c>
      <c r="G692" s="48"/>
      <c r="H692" s="48" t="s">
        <v>863</v>
      </c>
      <c r="I692" s="48"/>
      <c r="J692" s="49"/>
    </row>
    <row r="693" spans="1:10" s="13" customFormat="1" ht="21.75" customHeight="1" x14ac:dyDescent="0.15">
      <c r="A693" s="798"/>
      <c r="B693" s="812"/>
      <c r="C693" s="689"/>
      <c r="D693" s="690"/>
      <c r="E693" s="139" t="s">
        <v>428</v>
      </c>
      <c r="F693" s="48" t="s">
        <v>862</v>
      </c>
      <c r="G693" s="48"/>
      <c r="H693" s="48" t="s">
        <v>863</v>
      </c>
      <c r="I693" s="48"/>
      <c r="J693" s="49"/>
    </row>
    <row r="694" spans="1:10" s="13" customFormat="1" ht="21.75" customHeight="1" x14ac:dyDescent="0.15">
      <c r="A694" s="798"/>
      <c r="B694" s="812"/>
      <c r="C694" s="689"/>
      <c r="D694" s="690"/>
      <c r="E694" s="139" t="s">
        <v>803</v>
      </c>
      <c r="F694" s="48" t="s">
        <v>862</v>
      </c>
      <c r="G694" s="48"/>
      <c r="H694" s="48" t="s">
        <v>863</v>
      </c>
      <c r="I694" s="48"/>
      <c r="J694" s="49"/>
    </row>
    <row r="695" spans="1:10" s="13" customFormat="1" ht="21.75" customHeight="1" x14ac:dyDescent="0.15">
      <c r="A695" s="798"/>
      <c r="B695" s="812"/>
      <c r="C695" s="94" t="s">
        <v>868</v>
      </c>
      <c r="D695" s="95" t="s">
        <v>664</v>
      </c>
      <c r="E695" s="139" t="s">
        <v>957</v>
      </c>
      <c r="F695" s="48" t="s">
        <v>862</v>
      </c>
      <c r="G695" s="48"/>
      <c r="H695" s="48" t="s">
        <v>863</v>
      </c>
      <c r="I695" s="48"/>
      <c r="J695" s="49"/>
    </row>
    <row r="696" spans="1:10" s="13" customFormat="1" ht="21.75" customHeight="1" x14ac:dyDescent="0.15">
      <c r="A696" s="798"/>
      <c r="B696" s="812"/>
      <c r="C696" s="94" t="s">
        <v>870</v>
      </c>
      <c r="D696" s="95" t="s">
        <v>82</v>
      </c>
      <c r="E696" s="139" t="s">
        <v>498</v>
      </c>
      <c r="F696" s="48" t="s">
        <v>862</v>
      </c>
      <c r="G696" s="48"/>
      <c r="H696" s="48" t="s">
        <v>863</v>
      </c>
      <c r="I696" s="48"/>
      <c r="J696" s="49"/>
    </row>
    <row r="697" spans="1:10" s="13" customFormat="1" ht="21.75" customHeight="1" x14ac:dyDescent="0.15">
      <c r="A697" s="798"/>
      <c r="B697" s="812"/>
      <c r="C697" s="94" t="s">
        <v>866</v>
      </c>
      <c r="D697" s="122" t="s">
        <v>820</v>
      </c>
      <c r="E697" s="141" t="s">
        <v>106</v>
      </c>
      <c r="F697" s="96"/>
      <c r="G697" s="48" t="s">
        <v>862</v>
      </c>
      <c r="H697" s="142" t="s">
        <v>863</v>
      </c>
      <c r="I697" s="142"/>
      <c r="J697" s="143"/>
    </row>
    <row r="698" spans="1:10" s="13" customFormat="1" ht="21.75" customHeight="1" x14ac:dyDescent="0.15">
      <c r="A698" s="798"/>
      <c r="B698" s="812"/>
      <c r="C698" s="689" t="s">
        <v>872</v>
      </c>
      <c r="D698" s="690" t="s">
        <v>669</v>
      </c>
      <c r="E698" s="139" t="s">
        <v>974</v>
      </c>
      <c r="F698" s="48" t="s">
        <v>862</v>
      </c>
      <c r="G698" s="48"/>
      <c r="H698" s="48" t="s">
        <v>863</v>
      </c>
      <c r="I698" s="48"/>
      <c r="J698" s="49"/>
    </row>
    <row r="699" spans="1:10" s="13" customFormat="1" ht="21.75" customHeight="1" x14ac:dyDescent="0.15">
      <c r="A699" s="798"/>
      <c r="B699" s="812"/>
      <c r="C699" s="689"/>
      <c r="D699" s="690"/>
      <c r="E699" s="139" t="s">
        <v>972</v>
      </c>
      <c r="F699" s="48" t="s">
        <v>862</v>
      </c>
      <c r="G699" s="48"/>
      <c r="H699" s="48" t="s">
        <v>863</v>
      </c>
      <c r="I699" s="48"/>
      <c r="J699" s="49"/>
    </row>
    <row r="700" spans="1:10" s="13" customFormat="1" ht="21.75" customHeight="1" x14ac:dyDescent="0.15">
      <c r="A700" s="798"/>
      <c r="B700" s="812"/>
      <c r="C700" s="689">
        <v>8</v>
      </c>
      <c r="D700" s="690" t="s">
        <v>766</v>
      </c>
      <c r="E700" s="139" t="s">
        <v>983</v>
      </c>
      <c r="F700" s="48" t="s">
        <v>862</v>
      </c>
      <c r="G700" s="48"/>
      <c r="H700" s="48" t="s">
        <v>863</v>
      </c>
      <c r="I700" s="48"/>
      <c r="J700" s="49"/>
    </row>
    <row r="701" spans="1:10" s="13" customFormat="1" ht="21.75" customHeight="1" x14ac:dyDescent="0.15">
      <c r="A701" s="798"/>
      <c r="B701" s="812"/>
      <c r="C701" s="689"/>
      <c r="D701" s="690"/>
      <c r="E701" s="139" t="s">
        <v>104</v>
      </c>
      <c r="F701" s="48" t="s">
        <v>862</v>
      </c>
      <c r="G701" s="48"/>
      <c r="H701" s="48" t="s">
        <v>863</v>
      </c>
      <c r="I701" s="48"/>
      <c r="J701" s="49"/>
    </row>
    <row r="702" spans="1:10" s="13" customFormat="1" ht="21.75" customHeight="1" x14ac:dyDescent="0.15">
      <c r="A702" s="798"/>
      <c r="B702" s="812"/>
      <c r="C702" s="689">
        <v>9</v>
      </c>
      <c r="D702" s="690" t="s">
        <v>574</v>
      </c>
      <c r="E702" s="141" t="s">
        <v>79</v>
      </c>
      <c r="F702" s="96"/>
      <c r="G702" s="48" t="s">
        <v>862</v>
      </c>
      <c r="H702" s="48"/>
      <c r="I702" s="48" t="s">
        <v>863</v>
      </c>
      <c r="J702" s="49"/>
    </row>
    <row r="703" spans="1:10" s="13" customFormat="1" ht="21.75" customHeight="1" x14ac:dyDescent="0.15">
      <c r="A703" s="798"/>
      <c r="B703" s="812"/>
      <c r="C703" s="689"/>
      <c r="D703" s="690"/>
      <c r="E703" s="141" t="s">
        <v>282</v>
      </c>
      <c r="F703" s="96"/>
      <c r="G703" s="48" t="s">
        <v>862</v>
      </c>
      <c r="H703" s="48" t="s">
        <v>863</v>
      </c>
      <c r="I703" s="48"/>
      <c r="J703" s="49"/>
    </row>
    <row r="704" spans="1:10" s="13" customFormat="1" ht="21.75" customHeight="1" x14ac:dyDescent="0.15">
      <c r="A704" s="798"/>
      <c r="B704" s="812"/>
      <c r="C704" s="689"/>
      <c r="D704" s="690"/>
      <c r="E704" s="139" t="s">
        <v>180</v>
      </c>
      <c r="F704" s="96"/>
      <c r="G704" s="48" t="s">
        <v>862</v>
      </c>
      <c r="H704" s="48"/>
      <c r="I704" s="48"/>
      <c r="J704" s="49" t="s">
        <v>863</v>
      </c>
    </row>
    <row r="705" spans="1:10" s="13" customFormat="1" ht="21.75" customHeight="1" x14ac:dyDescent="0.15">
      <c r="A705" s="798"/>
      <c r="B705" s="812"/>
      <c r="C705" s="689"/>
      <c r="D705" s="690"/>
      <c r="E705" s="139" t="s">
        <v>152</v>
      </c>
      <c r="F705" s="96"/>
      <c r="G705" s="48" t="s">
        <v>862</v>
      </c>
      <c r="H705" s="48"/>
      <c r="I705" s="48" t="s">
        <v>863</v>
      </c>
      <c r="J705" s="49"/>
    </row>
    <row r="706" spans="1:10" s="13" customFormat="1" ht="21.75" customHeight="1" x14ac:dyDescent="0.15">
      <c r="A706" s="798"/>
      <c r="B706" s="812"/>
      <c r="C706" s="689"/>
      <c r="D706" s="690"/>
      <c r="E706" s="139" t="s">
        <v>698</v>
      </c>
      <c r="F706" s="48" t="s">
        <v>862</v>
      </c>
      <c r="G706" s="48"/>
      <c r="H706" s="48" t="s">
        <v>863</v>
      </c>
      <c r="I706" s="48"/>
      <c r="J706" s="49"/>
    </row>
    <row r="707" spans="1:10" s="13" customFormat="1" ht="46.5" customHeight="1" x14ac:dyDescent="0.15">
      <c r="A707" s="798"/>
      <c r="B707" s="812"/>
      <c r="C707" s="94">
        <v>10</v>
      </c>
      <c r="D707" s="95" t="s">
        <v>850</v>
      </c>
      <c r="E707" s="139" t="s">
        <v>25</v>
      </c>
      <c r="F707" s="48" t="s">
        <v>862</v>
      </c>
      <c r="G707" s="48"/>
      <c r="H707" s="48"/>
      <c r="I707" s="48" t="s">
        <v>863</v>
      </c>
      <c r="J707" s="49"/>
    </row>
    <row r="708" spans="1:10" s="13" customFormat="1" ht="21.75" customHeight="1" x14ac:dyDescent="0.15">
      <c r="A708" s="798"/>
      <c r="B708" s="812"/>
      <c r="C708" s="689">
        <v>11</v>
      </c>
      <c r="D708" s="690" t="s">
        <v>811</v>
      </c>
      <c r="E708" s="139" t="s">
        <v>977</v>
      </c>
      <c r="F708" s="48" t="s">
        <v>862</v>
      </c>
      <c r="G708" s="48"/>
      <c r="H708" s="48" t="s">
        <v>863</v>
      </c>
      <c r="I708" s="48"/>
      <c r="J708" s="49"/>
    </row>
    <row r="709" spans="1:10" s="13" customFormat="1" ht="21.75" customHeight="1" x14ac:dyDescent="0.15">
      <c r="A709" s="798"/>
      <c r="B709" s="812"/>
      <c r="C709" s="689"/>
      <c r="D709" s="690"/>
      <c r="E709" s="139" t="s">
        <v>376</v>
      </c>
      <c r="F709" s="48" t="s">
        <v>862</v>
      </c>
      <c r="G709" s="48"/>
      <c r="H709" s="48" t="s">
        <v>863</v>
      </c>
      <c r="I709" s="48"/>
      <c r="J709" s="49"/>
    </row>
    <row r="710" spans="1:10" s="13" customFormat="1" ht="21.75" customHeight="1" x14ac:dyDescent="0.15">
      <c r="A710" s="798"/>
      <c r="B710" s="812"/>
      <c r="C710" s="94">
        <v>12</v>
      </c>
      <c r="D710" s="95" t="s">
        <v>816</v>
      </c>
      <c r="E710" s="139" t="s">
        <v>133</v>
      </c>
      <c r="F710" s="48" t="s">
        <v>862</v>
      </c>
      <c r="G710" s="48"/>
      <c r="H710" s="48" t="s">
        <v>863</v>
      </c>
      <c r="I710" s="48"/>
      <c r="J710" s="49"/>
    </row>
    <row r="711" spans="1:10" s="13" customFormat="1" ht="21.75" customHeight="1" x14ac:dyDescent="0.15">
      <c r="A711" s="798"/>
      <c r="B711" s="812"/>
      <c r="C711" s="94">
        <v>13</v>
      </c>
      <c r="D711" s="95" t="s">
        <v>662</v>
      </c>
      <c r="E711" s="139" t="s">
        <v>1</v>
      </c>
      <c r="F711" s="96"/>
      <c r="G711" s="48" t="s">
        <v>862</v>
      </c>
      <c r="H711" s="48" t="s">
        <v>863</v>
      </c>
      <c r="I711" s="48"/>
      <c r="J711" s="49"/>
    </row>
    <row r="712" spans="1:10" s="13" customFormat="1" ht="21.75" customHeight="1" x14ac:dyDescent="0.15">
      <c r="A712" s="798"/>
      <c r="B712" s="812"/>
      <c r="C712" s="689">
        <v>14</v>
      </c>
      <c r="D712" s="690" t="s">
        <v>792</v>
      </c>
      <c r="E712" s="139" t="s">
        <v>173</v>
      </c>
      <c r="F712" s="48" t="s">
        <v>862</v>
      </c>
      <c r="G712" s="48"/>
      <c r="H712" s="48" t="s">
        <v>863</v>
      </c>
      <c r="I712" s="48"/>
      <c r="J712" s="49"/>
    </row>
    <row r="713" spans="1:10" s="13" customFormat="1" ht="21.75" customHeight="1" x14ac:dyDescent="0.15">
      <c r="A713" s="798"/>
      <c r="B713" s="816"/>
      <c r="C713" s="821"/>
      <c r="D713" s="822"/>
      <c r="E713" s="144" t="s">
        <v>655</v>
      </c>
      <c r="F713" s="60" t="s">
        <v>862</v>
      </c>
      <c r="G713" s="60"/>
      <c r="H713" s="60" t="s">
        <v>863</v>
      </c>
      <c r="I713" s="60"/>
      <c r="J713" s="145"/>
    </row>
    <row r="714" spans="1:10" s="13" customFormat="1" ht="21.75" customHeight="1" x14ac:dyDescent="0.15">
      <c r="A714" s="798"/>
      <c r="B714" s="811" t="s">
        <v>735</v>
      </c>
      <c r="C714" s="814" t="s">
        <v>877</v>
      </c>
      <c r="D714" s="817" t="s">
        <v>494</v>
      </c>
      <c r="E714" s="146" t="s">
        <v>560</v>
      </c>
      <c r="F714" s="120" t="s">
        <v>862</v>
      </c>
      <c r="G714" s="120"/>
      <c r="H714" s="120" t="s">
        <v>863</v>
      </c>
      <c r="I714" s="120"/>
      <c r="J714" s="121"/>
    </row>
    <row r="715" spans="1:10" s="13" customFormat="1" ht="21.75" customHeight="1" x14ac:dyDescent="0.15">
      <c r="A715" s="798"/>
      <c r="B715" s="812"/>
      <c r="C715" s="689"/>
      <c r="D715" s="690"/>
      <c r="E715" s="147" t="s">
        <v>570</v>
      </c>
      <c r="F715" s="124" t="s">
        <v>862</v>
      </c>
      <c r="G715" s="124"/>
      <c r="H715" s="124" t="s">
        <v>863</v>
      </c>
      <c r="I715" s="124"/>
      <c r="J715" s="125"/>
    </row>
    <row r="716" spans="1:10" s="13" customFormat="1" ht="21.75" customHeight="1" x14ac:dyDescent="0.15">
      <c r="A716" s="798"/>
      <c r="B716" s="812"/>
      <c r="C716" s="689" t="s">
        <v>867</v>
      </c>
      <c r="D716" s="690" t="s">
        <v>499</v>
      </c>
      <c r="E716" s="148" t="s">
        <v>128</v>
      </c>
      <c r="F716" s="124" t="s">
        <v>862</v>
      </c>
      <c r="G716" s="149"/>
      <c r="H716" s="124" t="s">
        <v>863</v>
      </c>
      <c r="I716" s="124"/>
      <c r="J716" s="125"/>
    </row>
    <row r="717" spans="1:10" s="13" customFormat="1" ht="21.75" customHeight="1" x14ac:dyDescent="0.15">
      <c r="A717" s="798"/>
      <c r="B717" s="812"/>
      <c r="C717" s="689"/>
      <c r="D717" s="690"/>
      <c r="E717" s="148" t="s">
        <v>889</v>
      </c>
      <c r="F717" s="124" t="s">
        <v>862</v>
      </c>
      <c r="G717" s="150"/>
      <c r="H717" s="124"/>
      <c r="I717" s="124"/>
      <c r="J717" s="125" t="s">
        <v>863</v>
      </c>
    </row>
    <row r="718" spans="1:10" s="13" customFormat="1" ht="21.75" customHeight="1" x14ac:dyDescent="0.15">
      <c r="A718" s="798"/>
      <c r="B718" s="812"/>
      <c r="C718" s="689"/>
      <c r="D718" s="690"/>
      <c r="E718" s="151" t="s">
        <v>21</v>
      </c>
      <c r="F718" s="48" t="s">
        <v>862</v>
      </c>
      <c r="G718" s="152"/>
      <c r="H718" s="48" t="s">
        <v>863</v>
      </c>
      <c r="I718" s="48"/>
      <c r="J718" s="49"/>
    </row>
    <row r="719" spans="1:10" s="13" customFormat="1" ht="21.75" customHeight="1" x14ac:dyDescent="0.15">
      <c r="A719" s="798"/>
      <c r="B719" s="812"/>
      <c r="C719" s="689"/>
      <c r="D719" s="690"/>
      <c r="E719" s="147" t="s">
        <v>617</v>
      </c>
      <c r="F719" s="124" t="s">
        <v>862</v>
      </c>
      <c r="G719" s="150"/>
      <c r="H719" s="124" t="s">
        <v>863</v>
      </c>
      <c r="I719" s="124"/>
      <c r="J719" s="125"/>
    </row>
    <row r="720" spans="1:10" s="13" customFormat="1" ht="21.75" customHeight="1" x14ac:dyDescent="0.15">
      <c r="A720" s="798"/>
      <c r="B720" s="812"/>
      <c r="C720" s="689"/>
      <c r="D720" s="690"/>
      <c r="E720" s="153" t="s">
        <v>417</v>
      </c>
      <c r="F720" s="48" t="s">
        <v>862</v>
      </c>
      <c r="G720" s="152"/>
      <c r="H720" s="48" t="s">
        <v>863</v>
      </c>
      <c r="I720" s="48"/>
      <c r="J720" s="49"/>
    </row>
    <row r="721" spans="1:10" s="13" customFormat="1" ht="21.75" customHeight="1" x14ac:dyDescent="0.15">
      <c r="A721" s="798"/>
      <c r="B721" s="812"/>
      <c r="C721" s="689"/>
      <c r="D721" s="690"/>
      <c r="E721" s="153" t="s">
        <v>964</v>
      </c>
      <c r="F721" s="48" t="s">
        <v>862</v>
      </c>
      <c r="G721" s="152"/>
      <c r="H721" s="48" t="s">
        <v>863</v>
      </c>
      <c r="I721" s="48"/>
      <c r="J721" s="49"/>
    </row>
    <row r="722" spans="1:10" s="13" customFormat="1" ht="21.75" customHeight="1" x14ac:dyDescent="0.15">
      <c r="A722" s="798"/>
      <c r="B722" s="812"/>
      <c r="C722" s="689"/>
      <c r="D722" s="690"/>
      <c r="E722" s="153" t="s">
        <v>891</v>
      </c>
      <c r="F722" s="48" t="s">
        <v>862</v>
      </c>
      <c r="G722" s="152"/>
      <c r="H722" s="48" t="s">
        <v>863</v>
      </c>
      <c r="I722" s="48"/>
      <c r="J722" s="49"/>
    </row>
    <row r="723" spans="1:10" s="13" customFormat="1" ht="21.75" customHeight="1" x14ac:dyDescent="0.15">
      <c r="A723" s="798"/>
      <c r="B723" s="812"/>
      <c r="C723" s="689"/>
      <c r="D723" s="690"/>
      <c r="E723" s="153" t="s">
        <v>109</v>
      </c>
      <c r="F723" s="48" t="s">
        <v>862</v>
      </c>
      <c r="G723" s="152"/>
      <c r="H723" s="48" t="s">
        <v>863</v>
      </c>
      <c r="I723" s="48"/>
      <c r="J723" s="49"/>
    </row>
    <row r="724" spans="1:10" s="13" customFormat="1" ht="21.75" customHeight="1" x14ac:dyDescent="0.15">
      <c r="A724" s="798"/>
      <c r="B724" s="812"/>
      <c r="C724" s="689"/>
      <c r="D724" s="690"/>
      <c r="E724" s="147" t="s">
        <v>344</v>
      </c>
      <c r="F724" s="124" t="s">
        <v>862</v>
      </c>
      <c r="G724" s="150"/>
      <c r="H724" s="124" t="s">
        <v>863</v>
      </c>
      <c r="I724" s="124"/>
      <c r="J724" s="125"/>
    </row>
    <row r="725" spans="1:10" s="13" customFormat="1" ht="21.75" customHeight="1" x14ac:dyDescent="0.15">
      <c r="A725" s="798"/>
      <c r="B725" s="812"/>
      <c r="C725" s="689">
        <v>3</v>
      </c>
      <c r="D725" s="823" t="s">
        <v>9</v>
      </c>
      <c r="E725" s="151" t="s">
        <v>148</v>
      </c>
      <c r="F725" s="48" t="s">
        <v>862</v>
      </c>
      <c r="G725" s="53"/>
      <c r="H725" s="48"/>
      <c r="I725" s="48" t="s">
        <v>863</v>
      </c>
      <c r="J725" s="49"/>
    </row>
    <row r="726" spans="1:10" s="13" customFormat="1" ht="21.75" customHeight="1" x14ac:dyDescent="0.15">
      <c r="A726" s="798"/>
      <c r="B726" s="812"/>
      <c r="C726" s="689"/>
      <c r="D726" s="824"/>
      <c r="E726" s="147" t="s">
        <v>579</v>
      </c>
      <c r="F726" s="124" t="s">
        <v>862</v>
      </c>
      <c r="G726" s="150"/>
      <c r="H726" s="124"/>
      <c r="I726" s="124" t="s">
        <v>863</v>
      </c>
      <c r="J726" s="125"/>
    </row>
    <row r="727" spans="1:10" s="13" customFormat="1" ht="21.75" customHeight="1" x14ac:dyDescent="0.15">
      <c r="A727" s="798"/>
      <c r="B727" s="812"/>
      <c r="C727" s="689"/>
      <c r="D727" s="824"/>
      <c r="E727" s="153" t="s">
        <v>98</v>
      </c>
      <c r="F727" s="48" t="s">
        <v>862</v>
      </c>
      <c r="G727" s="152"/>
      <c r="H727" s="48" t="s">
        <v>863</v>
      </c>
      <c r="I727" s="48"/>
      <c r="J727" s="49"/>
    </row>
    <row r="728" spans="1:10" s="13" customFormat="1" ht="21.75" customHeight="1" x14ac:dyDescent="0.15">
      <c r="A728" s="798"/>
      <c r="B728" s="812"/>
      <c r="C728" s="689"/>
      <c r="D728" s="824"/>
      <c r="E728" s="153" t="s">
        <v>562</v>
      </c>
      <c r="F728" s="48" t="s">
        <v>862</v>
      </c>
      <c r="G728" s="152"/>
      <c r="H728" s="48" t="s">
        <v>863</v>
      </c>
      <c r="I728" s="48"/>
      <c r="J728" s="49"/>
    </row>
    <row r="729" spans="1:10" s="13" customFormat="1" ht="21.75" customHeight="1" x14ac:dyDescent="0.15">
      <c r="A729" s="798"/>
      <c r="B729" s="812"/>
      <c r="C729" s="689"/>
      <c r="D729" s="824"/>
      <c r="E729" s="147" t="s">
        <v>618</v>
      </c>
      <c r="F729" s="124" t="s">
        <v>862</v>
      </c>
      <c r="G729" s="150"/>
      <c r="H729" s="124" t="s">
        <v>863</v>
      </c>
      <c r="I729" s="124"/>
      <c r="J729" s="125"/>
    </row>
    <row r="730" spans="1:10" s="13" customFormat="1" ht="21.75" customHeight="1" x14ac:dyDescent="0.15">
      <c r="A730" s="798"/>
      <c r="B730" s="812"/>
      <c r="C730" s="689"/>
      <c r="D730" s="824"/>
      <c r="E730" s="147" t="s">
        <v>80</v>
      </c>
      <c r="F730" s="124" t="s">
        <v>862</v>
      </c>
      <c r="G730" s="150"/>
      <c r="H730" s="124" t="s">
        <v>863</v>
      </c>
      <c r="I730" s="124"/>
      <c r="J730" s="125"/>
    </row>
    <row r="731" spans="1:10" s="13" customFormat="1" ht="21.75" customHeight="1" x14ac:dyDescent="0.15">
      <c r="A731" s="798"/>
      <c r="B731" s="812"/>
      <c r="C731" s="689"/>
      <c r="D731" s="825"/>
      <c r="E731" s="147" t="s">
        <v>244</v>
      </c>
      <c r="F731" s="124" t="s">
        <v>862</v>
      </c>
      <c r="G731" s="150"/>
      <c r="H731" s="124" t="s">
        <v>863</v>
      </c>
      <c r="I731" s="124"/>
      <c r="J731" s="125"/>
    </row>
    <row r="732" spans="1:10" s="13" customFormat="1" ht="21.75" customHeight="1" x14ac:dyDescent="0.15">
      <c r="A732" s="798"/>
      <c r="B732" s="812"/>
      <c r="C732" s="689">
        <v>4</v>
      </c>
      <c r="D732" s="690" t="s">
        <v>493</v>
      </c>
      <c r="E732" s="153" t="s">
        <v>660</v>
      </c>
      <c r="F732" s="48" t="s">
        <v>862</v>
      </c>
      <c r="G732" s="152"/>
      <c r="H732" s="48" t="s">
        <v>863</v>
      </c>
      <c r="I732" s="48"/>
      <c r="J732" s="49"/>
    </row>
    <row r="733" spans="1:10" s="13" customFormat="1" ht="21.75" customHeight="1" x14ac:dyDescent="0.15">
      <c r="A733" s="798"/>
      <c r="B733" s="812"/>
      <c r="C733" s="689"/>
      <c r="D733" s="690"/>
      <c r="E733" s="153" t="s">
        <v>565</v>
      </c>
      <c r="F733" s="48" t="s">
        <v>862</v>
      </c>
      <c r="G733" s="152"/>
      <c r="H733" s="48" t="s">
        <v>863</v>
      </c>
      <c r="I733" s="48"/>
      <c r="J733" s="49"/>
    </row>
    <row r="734" spans="1:10" s="13" customFormat="1" ht="21.75" customHeight="1" x14ac:dyDescent="0.15">
      <c r="A734" s="798"/>
      <c r="B734" s="812"/>
      <c r="C734" s="689"/>
      <c r="D734" s="690"/>
      <c r="E734" s="153" t="s">
        <v>168</v>
      </c>
      <c r="F734" s="48" t="s">
        <v>862</v>
      </c>
      <c r="G734" s="152"/>
      <c r="H734" s="48" t="s">
        <v>863</v>
      </c>
      <c r="I734" s="48"/>
      <c r="J734" s="49"/>
    </row>
    <row r="735" spans="1:10" s="13" customFormat="1" ht="21.75" customHeight="1" x14ac:dyDescent="0.15">
      <c r="A735" s="798"/>
      <c r="B735" s="812"/>
      <c r="C735" s="689">
        <v>5</v>
      </c>
      <c r="D735" s="690" t="s">
        <v>950</v>
      </c>
      <c r="E735" s="153" t="s">
        <v>175</v>
      </c>
      <c r="F735" s="48" t="s">
        <v>862</v>
      </c>
      <c r="G735" s="152"/>
      <c r="H735" s="48" t="s">
        <v>863</v>
      </c>
      <c r="I735" s="48"/>
      <c r="J735" s="49"/>
    </row>
    <row r="736" spans="1:10" s="13" customFormat="1" ht="21.75" customHeight="1" x14ac:dyDescent="0.15">
      <c r="A736" s="798"/>
      <c r="B736" s="812"/>
      <c r="C736" s="689"/>
      <c r="D736" s="690"/>
      <c r="E736" s="153" t="s">
        <v>90</v>
      </c>
      <c r="F736" s="48" t="s">
        <v>862</v>
      </c>
      <c r="G736" s="152"/>
      <c r="H736" s="48" t="s">
        <v>863</v>
      </c>
      <c r="I736" s="48"/>
      <c r="J736" s="49"/>
    </row>
    <row r="737" spans="1:10" s="13" customFormat="1" ht="21.75" customHeight="1" x14ac:dyDescent="0.15">
      <c r="A737" s="798"/>
      <c r="B737" s="812"/>
      <c r="C737" s="94">
        <v>6</v>
      </c>
      <c r="D737" s="131" t="s">
        <v>942</v>
      </c>
      <c r="E737" s="153" t="s">
        <v>573</v>
      </c>
      <c r="F737" s="48" t="s">
        <v>862</v>
      </c>
      <c r="G737" s="152"/>
      <c r="H737" s="48" t="s">
        <v>863</v>
      </c>
      <c r="I737" s="48"/>
      <c r="J737" s="49"/>
    </row>
    <row r="738" spans="1:10" s="13" customFormat="1" ht="21.75" customHeight="1" x14ac:dyDescent="0.15">
      <c r="A738" s="798"/>
      <c r="B738" s="812"/>
      <c r="C738" s="689">
        <v>7</v>
      </c>
      <c r="D738" s="690" t="s">
        <v>997</v>
      </c>
      <c r="E738" s="153" t="s">
        <v>337</v>
      </c>
      <c r="F738" s="48" t="s">
        <v>862</v>
      </c>
      <c r="G738" s="152"/>
      <c r="H738" s="48" t="s">
        <v>863</v>
      </c>
      <c r="I738" s="48"/>
      <c r="J738" s="49"/>
    </row>
    <row r="739" spans="1:10" s="13" customFormat="1" ht="21.75" customHeight="1" x14ac:dyDescent="0.15">
      <c r="A739" s="798"/>
      <c r="B739" s="812"/>
      <c r="C739" s="689"/>
      <c r="D739" s="690"/>
      <c r="E739" s="153" t="s">
        <v>340</v>
      </c>
      <c r="F739" s="48" t="s">
        <v>862</v>
      </c>
      <c r="G739" s="152"/>
      <c r="H739" s="48" t="s">
        <v>863</v>
      </c>
      <c r="I739" s="48"/>
      <c r="J739" s="49"/>
    </row>
    <row r="740" spans="1:10" s="13" customFormat="1" ht="21.75" customHeight="1" x14ac:dyDescent="0.15">
      <c r="A740" s="798"/>
      <c r="B740" s="812"/>
      <c r="C740" s="689">
        <v>8</v>
      </c>
      <c r="D740" s="690" t="s">
        <v>33</v>
      </c>
      <c r="E740" s="148" t="s">
        <v>909</v>
      </c>
      <c r="F740" s="124" t="s">
        <v>862</v>
      </c>
      <c r="G740" s="150"/>
      <c r="H740" s="149"/>
      <c r="I740" s="124" t="s">
        <v>863</v>
      </c>
      <c r="J740" s="125"/>
    </row>
    <row r="741" spans="1:10" s="13" customFormat="1" ht="21.75" customHeight="1" x14ac:dyDescent="0.15">
      <c r="A741" s="798"/>
      <c r="B741" s="812"/>
      <c r="C741" s="689"/>
      <c r="D741" s="690"/>
      <c r="E741" s="148" t="s">
        <v>908</v>
      </c>
      <c r="F741" s="124" t="s">
        <v>862</v>
      </c>
      <c r="G741" s="150"/>
      <c r="H741" s="149" t="s">
        <v>863</v>
      </c>
      <c r="I741" s="124"/>
      <c r="J741" s="125"/>
    </row>
    <row r="742" spans="1:10" s="13" customFormat="1" ht="21.75" customHeight="1" x14ac:dyDescent="0.15">
      <c r="A742" s="798"/>
      <c r="B742" s="812"/>
      <c r="C742" s="689"/>
      <c r="D742" s="690"/>
      <c r="E742" s="147" t="s">
        <v>66</v>
      </c>
      <c r="F742" s="124" t="s">
        <v>862</v>
      </c>
      <c r="G742" s="124"/>
      <c r="H742" s="149" t="s">
        <v>863</v>
      </c>
      <c r="I742" s="124"/>
      <c r="J742" s="125"/>
    </row>
    <row r="743" spans="1:10" s="13" customFormat="1" ht="21.75" customHeight="1" x14ac:dyDescent="0.15">
      <c r="A743" s="798"/>
      <c r="B743" s="812"/>
      <c r="C743" s="689"/>
      <c r="D743" s="690"/>
      <c r="E743" s="153" t="s">
        <v>657</v>
      </c>
      <c r="F743" s="48" t="s">
        <v>862</v>
      </c>
      <c r="G743" s="48"/>
      <c r="H743" s="53" t="s">
        <v>863</v>
      </c>
      <c r="I743" s="48"/>
      <c r="J743" s="49"/>
    </row>
    <row r="744" spans="1:10" s="13" customFormat="1" ht="21.75" customHeight="1" x14ac:dyDescent="0.15">
      <c r="A744" s="798"/>
      <c r="B744" s="812"/>
      <c r="C744" s="689"/>
      <c r="D744" s="690"/>
      <c r="E744" s="153" t="s">
        <v>612</v>
      </c>
      <c r="F744" s="48" t="s">
        <v>862</v>
      </c>
      <c r="G744" s="48"/>
      <c r="H744" s="53" t="s">
        <v>863</v>
      </c>
      <c r="I744" s="48"/>
      <c r="J744" s="49"/>
    </row>
    <row r="745" spans="1:10" s="13" customFormat="1" ht="21.75" customHeight="1" x14ac:dyDescent="0.15">
      <c r="A745" s="798"/>
      <c r="B745" s="812"/>
      <c r="C745" s="689">
        <v>9</v>
      </c>
      <c r="D745" s="818" t="s">
        <v>154</v>
      </c>
      <c r="E745" s="153" t="s">
        <v>358</v>
      </c>
      <c r="F745" s="48" t="s">
        <v>862</v>
      </c>
      <c r="G745" s="48"/>
      <c r="H745" s="53" t="s">
        <v>863</v>
      </c>
      <c r="I745" s="48"/>
      <c r="J745" s="49"/>
    </row>
    <row r="746" spans="1:10" s="13" customFormat="1" ht="21.75" customHeight="1" x14ac:dyDescent="0.15">
      <c r="A746" s="798"/>
      <c r="B746" s="812"/>
      <c r="C746" s="689"/>
      <c r="D746" s="818"/>
      <c r="E746" s="153" t="s">
        <v>273</v>
      </c>
      <c r="F746" s="53" t="s">
        <v>863</v>
      </c>
      <c r="G746" s="48"/>
      <c r="H746" s="53"/>
      <c r="I746" s="48"/>
      <c r="J746" s="49"/>
    </row>
    <row r="747" spans="1:10" s="13" customFormat="1" ht="21.75" customHeight="1" x14ac:dyDescent="0.15">
      <c r="A747" s="798"/>
      <c r="B747" s="812"/>
      <c r="C747" s="94">
        <v>10</v>
      </c>
      <c r="D747" s="154" t="s">
        <v>566</v>
      </c>
      <c r="E747" s="153" t="s">
        <v>566</v>
      </c>
      <c r="F747" s="48" t="s">
        <v>862</v>
      </c>
      <c r="G747" s="48"/>
      <c r="H747" s="53" t="s">
        <v>863</v>
      </c>
      <c r="I747" s="48"/>
      <c r="J747" s="49"/>
    </row>
    <row r="748" spans="1:10" s="13" customFormat="1" ht="21.75" customHeight="1" x14ac:dyDescent="0.15">
      <c r="A748" s="799"/>
      <c r="B748" s="813"/>
      <c r="C748" s="155">
        <v>11</v>
      </c>
      <c r="D748" s="156" t="s">
        <v>659</v>
      </c>
      <c r="E748" s="157" t="s">
        <v>427</v>
      </c>
      <c r="F748" s="99" t="s">
        <v>862</v>
      </c>
      <c r="G748" s="158"/>
      <c r="H748" s="136" t="s">
        <v>863</v>
      </c>
      <c r="I748" s="99"/>
      <c r="J748" s="159"/>
    </row>
    <row r="749" spans="1:10" s="13" customFormat="1" ht="21.75" customHeight="1" x14ac:dyDescent="0.15">
      <c r="A749" s="826" t="s">
        <v>708</v>
      </c>
      <c r="B749" s="764"/>
      <c r="C749" s="768" t="s">
        <v>877</v>
      </c>
      <c r="D749" s="725" t="s">
        <v>627</v>
      </c>
      <c r="E749" s="9" t="s">
        <v>502</v>
      </c>
      <c r="F749" s="10" t="s">
        <v>862</v>
      </c>
      <c r="G749" s="10"/>
      <c r="H749" s="10"/>
      <c r="I749" s="10"/>
      <c r="J749" s="72" t="s">
        <v>863</v>
      </c>
    </row>
    <row r="750" spans="1:10" s="13" customFormat="1" ht="21.75" customHeight="1" x14ac:dyDescent="0.15">
      <c r="A750" s="827"/>
      <c r="B750" s="765"/>
      <c r="C750" s="646"/>
      <c r="D750" s="608"/>
      <c r="E750" s="16" t="s">
        <v>510</v>
      </c>
      <c r="F750" s="31" t="s">
        <v>862</v>
      </c>
      <c r="G750" s="17"/>
      <c r="H750" s="17"/>
      <c r="I750" s="17" t="s">
        <v>863</v>
      </c>
      <c r="J750" s="30"/>
    </row>
    <row r="751" spans="1:10" s="13" customFormat="1" ht="21.75" customHeight="1" x14ac:dyDescent="0.15">
      <c r="A751" s="827"/>
      <c r="B751" s="765"/>
      <c r="C751" s="646"/>
      <c r="D751" s="608"/>
      <c r="E751" s="16" t="s">
        <v>681</v>
      </c>
      <c r="F751" s="31" t="s">
        <v>862</v>
      </c>
      <c r="G751" s="17"/>
      <c r="H751" s="17"/>
      <c r="I751" s="17"/>
      <c r="J751" s="30" t="s">
        <v>863</v>
      </c>
    </row>
    <row r="752" spans="1:10" s="13" customFormat="1" ht="21.75" customHeight="1" x14ac:dyDescent="0.15">
      <c r="A752" s="827"/>
      <c r="B752" s="765"/>
      <c r="C752" s="646"/>
      <c r="D752" s="608"/>
      <c r="E752" s="16" t="s">
        <v>129</v>
      </c>
      <c r="F752" s="31" t="s">
        <v>862</v>
      </c>
      <c r="G752" s="17"/>
      <c r="H752" s="17"/>
      <c r="I752" s="17" t="s">
        <v>863</v>
      </c>
      <c r="J752" s="30"/>
    </row>
    <row r="753" spans="1:10" s="13" customFormat="1" ht="21.75" customHeight="1" x14ac:dyDescent="0.15">
      <c r="A753" s="827"/>
      <c r="B753" s="765"/>
      <c r="C753" s="646"/>
      <c r="D753" s="608"/>
      <c r="E753" s="16" t="s">
        <v>71</v>
      </c>
      <c r="F753" s="31" t="s">
        <v>862</v>
      </c>
      <c r="G753" s="17"/>
      <c r="H753" s="17"/>
      <c r="I753" s="17" t="s">
        <v>863</v>
      </c>
      <c r="J753" s="30"/>
    </row>
    <row r="754" spans="1:10" s="13" customFormat="1" ht="21.75" customHeight="1" x14ac:dyDescent="0.15">
      <c r="A754" s="827"/>
      <c r="B754" s="765"/>
      <c r="C754" s="646"/>
      <c r="D754" s="608"/>
      <c r="E754" s="16" t="s">
        <v>687</v>
      </c>
      <c r="F754" s="31" t="s">
        <v>862</v>
      </c>
      <c r="G754" s="17"/>
      <c r="H754" s="17"/>
      <c r="I754" s="17" t="s">
        <v>863</v>
      </c>
      <c r="J754" s="30"/>
    </row>
    <row r="755" spans="1:10" s="13" customFormat="1" ht="21.75" customHeight="1" x14ac:dyDescent="0.15">
      <c r="A755" s="827"/>
      <c r="B755" s="765"/>
      <c r="C755" s="646"/>
      <c r="D755" s="608"/>
      <c r="E755" s="16" t="s">
        <v>77</v>
      </c>
      <c r="F755" s="31" t="s">
        <v>862</v>
      </c>
      <c r="G755" s="17"/>
      <c r="H755" s="17"/>
      <c r="I755" s="17" t="s">
        <v>863</v>
      </c>
      <c r="J755" s="30"/>
    </row>
    <row r="756" spans="1:10" s="13" customFormat="1" ht="21.75" customHeight="1" x14ac:dyDescent="0.15">
      <c r="A756" s="827"/>
      <c r="B756" s="765"/>
      <c r="C756" s="646"/>
      <c r="D756" s="608"/>
      <c r="E756" s="16" t="s">
        <v>74</v>
      </c>
      <c r="F756" s="31" t="s">
        <v>862</v>
      </c>
      <c r="G756" s="17"/>
      <c r="H756" s="17"/>
      <c r="I756" s="17" t="s">
        <v>863</v>
      </c>
      <c r="J756" s="30"/>
    </row>
    <row r="757" spans="1:10" s="13" customFormat="1" ht="21.75" customHeight="1" x14ac:dyDescent="0.15">
      <c r="A757" s="827"/>
      <c r="B757" s="765"/>
      <c r="C757" s="646"/>
      <c r="D757" s="608"/>
      <c r="E757" s="16" t="s">
        <v>507</v>
      </c>
      <c r="F757" s="31" t="s">
        <v>862</v>
      </c>
      <c r="G757" s="17"/>
      <c r="H757" s="17"/>
      <c r="I757" s="17" t="s">
        <v>863</v>
      </c>
      <c r="J757" s="30"/>
    </row>
    <row r="758" spans="1:10" s="13" customFormat="1" ht="21.75" customHeight="1" x14ac:dyDescent="0.15">
      <c r="A758" s="827"/>
      <c r="B758" s="765"/>
      <c r="C758" s="646" t="s">
        <v>867</v>
      </c>
      <c r="D758" s="608" t="s">
        <v>567</v>
      </c>
      <c r="E758" s="16" t="s">
        <v>931</v>
      </c>
      <c r="F758" s="31" t="s">
        <v>862</v>
      </c>
      <c r="G758" s="17"/>
      <c r="H758" s="17"/>
      <c r="I758" s="17"/>
      <c r="J758" s="30" t="s">
        <v>863</v>
      </c>
    </row>
    <row r="759" spans="1:10" s="13" customFormat="1" ht="21.75" customHeight="1" x14ac:dyDescent="0.15">
      <c r="A759" s="827"/>
      <c r="B759" s="765"/>
      <c r="C759" s="646"/>
      <c r="D759" s="608"/>
      <c r="E759" s="16" t="s">
        <v>134</v>
      </c>
      <c r="F759" s="31" t="s">
        <v>862</v>
      </c>
      <c r="G759" s="17"/>
      <c r="H759" s="17"/>
      <c r="I759" s="17" t="s">
        <v>863</v>
      </c>
      <c r="J759" s="30"/>
    </row>
    <row r="760" spans="1:10" s="13" customFormat="1" ht="21.75" customHeight="1" x14ac:dyDescent="0.15">
      <c r="A760" s="827"/>
      <c r="B760" s="765"/>
      <c r="C760" s="646"/>
      <c r="D760" s="608"/>
      <c r="E760" s="16" t="s">
        <v>730</v>
      </c>
      <c r="F760" s="31" t="s">
        <v>862</v>
      </c>
      <c r="G760" s="17"/>
      <c r="H760" s="17"/>
      <c r="I760" s="17" t="s">
        <v>863</v>
      </c>
      <c r="J760" s="30"/>
    </row>
    <row r="761" spans="1:10" s="13" customFormat="1" ht="21.75" customHeight="1" x14ac:dyDescent="0.15">
      <c r="A761" s="827"/>
      <c r="B761" s="765"/>
      <c r="C761" s="646"/>
      <c r="D761" s="608"/>
      <c r="E761" s="16" t="s">
        <v>39</v>
      </c>
      <c r="F761" s="31" t="s">
        <v>862</v>
      </c>
      <c r="G761" s="17"/>
      <c r="H761" s="17"/>
      <c r="I761" s="17" t="s">
        <v>863</v>
      </c>
      <c r="J761" s="30"/>
    </row>
    <row r="762" spans="1:10" s="13" customFormat="1" ht="21.75" customHeight="1" x14ac:dyDescent="0.15">
      <c r="A762" s="827"/>
      <c r="B762" s="765"/>
      <c r="C762" s="646"/>
      <c r="D762" s="608"/>
      <c r="E762" s="16" t="s">
        <v>386</v>
      </c>
      <c r="F762" s="31" t="s">
        <v>862</v>
      </c>
      <c r="G762" s="17"/>
      <c r="H762" s="17"/>
      <c r="I762" s="17" t="s">
        <v>863</v>
      </c>
      <c r="J762" s="30"/>
    </row>
    <row r="763" spans="1:10" s="166" customFormat="1" ht="21.75" customHeight="1" x14ac:dyDescent="0.15">
      <c r="A763" s="827"/>
      <c r="B763" s="765"/>
      <c r="C763" s="646" t="s">
        <v>864</v>
      </c>
      <c r="D763" s="608" t="s">
        <v>853</v>
      </c>
      <c r="E763" s="162" t="s">
        <v>151</v>
      </c>
      <c r="F763" s="163" t="s">
        <v>862</v>
      </c>
      <c r="G763" s="164"/>
      <c r="H763" s="164"/>
      <c r="I763" s="164"/>
      <c r="J763" s="165" t="s">
        <v>863</v>
      </c>
    </row>
    <row r="764" spans="1:10" s="13" customFormat="1" ht="21.75" customHeight="1" x14ac:dyDescent="0.15">
      <c r="A764" s="827"/>
      <c r="B764" s="765"/>
      <c r="C764" s="646"/>
      <c r="D764" s="608"/>
      <c r="E764" s="16" t="s">
        <v>259</v>
      </c>
      <c r="F764" s="31" t="s">
        <v>862</v>
      </c>
      <c r="G764" s="17"/>
      <c r="H764" s="17"/>
      <c r="I764" s="17" t="s">
        <v>863</v>
      </c>
      <c r="J764" s="30"/>
    </row>
    <row r="765" spans="1:10" s="13" customFormat="1" ht="21.75" customHeight="1" x14ac:dyDescent="0.15">
      <c r="A765" s="827"/>
      <c r="B765" s="765"/>
      <c r="C765" s="646"/>
      <c r="D765" s="608"/>
      <c r="E765" s="162" t="s">
        <v>630</v>
      </c>
      <c r="F765" s="163" t="s">
        <v>862</v>
      </c>
      <c r="G765" s="164"/>
      <c r="H765" s="164"/>
      <c r="I765" s="164" t="s">
        <v>863</v>
      </c>
      <c r="J765" s="165"/>
    </row>
    <row r="766" spans="1:10" s="13" customFormat="1" ht="21.75" customHeight="1" x14ac:dyDescent="0.15">
      <c r="A766" s="827"/>
      <c r="B766" s="765"/>
      <c r="C766" s="646" t="s">
        <v>868</v>
      </c>
      <c r="D766" s="608" t="s">
        <v>704</v>
      </c>
      <c r="E766" s="16" t="s">
        <v>64</v>
      </c>
      <c r="F766" s="31" t="s">
        <v>862</v>
      </c>
      <c r="G766" s="17"/>
      <c r="H766" s="17"/>
      <c r="I766" s="17" t="s">
        <v>863</v>
      </c>
      <c r="J766" s="30"/>
    </row>
    <row r="767" spans="1:10" s="13" customFormat="1" ht="21.75" customHeight="1" x14ac:dyDescent="0.15">
      <c r="A767" s="827"/>
      <c r="B767" s="765"/>
      <c r="C767" s="646"/>
      <c r="D767" s="608"/>
      <c r="E767" s="16" t="s">
        <v>729</v>
      </c>
      <c r="F767" s="31" t="s">
        <v>862</v>
      </c>
      <c r="G767" s="17"/>
      <c r="H767" s="17"/>
      <c r="I767" s="17" t="s">
        <v>863</v>
      </c>
      <c r="J767" s="30"/>
    </row>
    <row r="768" spans="1:10" s="13" customFormat="1" ht="21.75" customHeight="1" x14ac:dyDescent="0.15">
      <c r="A768" s="827"/>
      <c r="B768" s="765"/>
      <c r="C768" s="646"/>
      <c r="D768" s="608"/>
      <c r="E768" s="16" t="s">
        <v>61</v>
      </c>
      <c r="F768" s="31" t="s">
        <v>862</v>
      </c>
      <c r="G768" s="17"/>
      <c r="H768" s="17"/>
      <c r="I768" s="17" t="s">
        <v>863</v>
      </c>
      <c r="J768" s="30"/>
    </row>
    <row r="769" spans="1:11" s="13" customFormat="1" ht="21.75" customHeight="1" x14ac:dyDescent="0.15">
      <c r="A769" s="827"/>
      <c r="B769" s="765"/>
      <c r="C769" s="646" t="s">
        <v>870</v>
      </c>
      <c r="D769" s="608" t="s">
        <v>726</v>
      </c>
      <c r="E769" s="16" t="s">
        <v>508</v>
      </c>
      <c r="F769" s="31" t="s">
        <v>862</v>
      </c>
      <c r="G769" s="17"/>
      <c r="H769" s="17"/>
      <c r="I769" s="17" t="s">
        <v>863</v>
      </c>
      <c r="J769" s="30"/>
    </row>
    <row r="770" spans="1:11" s="13" customFormat="1" ht="21.75" customHeight="1" x14ac:dyDescent="0.15">
      <c r="A770" s="827"/>
      <c r="B770" s="765"/>
      <c r="C770" s="646"/>
      <c r="D770" s="608"/>
      <c r="E770" s="16" t="s">
        <v>615</v>
      </c>
      <c r="F770" s="31" t="s">
        <v>862</v>
      </c>
      <c r="G770" s="17"/>
      <c r="H770" s="17"/>
      <c r="I770" s="17" t="s">
        <v>863</v>
      </c>
      <c r="J770" s="30"/>
    </row>
    <row r="771" spans="1:11" s="13" customFormat="1" ht="21.75" customHeight="1" x14ac:dyDescent="0.15">
      <c r="A771" s="827"/>
      <c r="B771" s="765"/>
      <c r="C771" s="646" t="s">
        <v>866</v>
      </c>
      <c r="D771" s="608" t="s">
        <v>855</v>
      </c>
      <c r="E771" s="162" t="s">
        <v>685</v>
      </c>
      <c r="F771" s="163" t="s">
        <v>862</v>
      </c>
      <c r="G771" s="164"/>
      <c r="H771" s="164"/>
      <c r="I771" s="164" t="s">
        <v>863</v>
      </c>
      <c r="J771" s="165"/>
    </row>
    <row r="772" spans="1:11" s="13" customFormat="1" ht="21.75" customHeight="1" x14ac:dyDescent="0.15">
      <c r="A772" s="827"/>
      <c r="B772" s="765"/>
      <c r="C772" s="646"/>
      <c r="D772" s="608"/>
      <c r="E772" s="167" t="s">
        <v>190</v>
      </c>
      <c r="F772" s="31" t="s">
        <v>862</v>
      </c>
      <c r="G772" s="40"/>
      <c r="H772" s="40"/>
      <c r="I772" s="40" t="s">
        <v>863</v>
      </c>
      <c r="J772" s="41"/>
    </row>
    <row r="773" spans="1:11" s="13" customFormat="1" ht="21.75" customHeight="1" x14ac:dyDescent="0.15">
      <c r="A773" s="827"/>
      <c r="B773" s="765"/>
      <c r="C773" s="646"/>
      <c r="D773" s="608"/>
      <c r="E773" s="16" t="s">
        <v>78</v>
      </c>
      <c r="F773" s="31" t="s">
        <v>862</v>
      </c>
      <c r="G773" s="17"/>
      <c r="H773" s="17"/>
      <c r="I773" s="17" t="s">
        <v>863</v>
      </c>
      <c r="J773" s="30"/>
    </row>
    <row r="774" spans="1:11" s="13" customFormat="1" ht="14.25" customHeight="1" x14ac:dyDescent="0.15">
      <c r="A774" s="828"/>
      <c r="B774" s="829"/>
      <c r="C774" s="682"/>
      <c r="D774" s="683"/>
      <c r="E774" s="168" t="s">
        <v>65</v>
      </c>
      <c r="F774" s="169" t="s">
        <v>862</v>
      </c>
      <c r="G774" s="169"/>
      <c r="H774" s="169"/>
      <c r="I774" s="169" t="s">
        <v>863</v>
      </c>
      <c r="J774" s="170"/>
    </row>
    <row r="775" spans="1:11" s="2" customFormat="1" ht="14.25" hidden="1" customHeight="1" x14ac:dyDescent="0.15">
      <c r="A775" s="4"/>
      <c r="B775" s="4"/>
      <c r="C775" s="1"/>
      <c r="E775" s="2" t="s">
        <v>876</v>
      </c>
      <c r="F775" s="1">
        <f>COUNTIF(F7:F774,"○")</f>
        <v>17</v>
      </c>
      <c r="G775" s="1">
        <f>COUNTIF(G7:G774,"○")</f>
        <v>0</v>
      </c>
      <c r="H775" s="1">
        <f>COUNTIF(H7:H774,"○")</f>
        <v>610</v>
      </c>
      <c r="I775" s="1">
        <f>COUNTIF(I7:I774,"○")</f>
        <v>93</v>
      </c>
      <c r="J775" s="1">
        <f>COUNTIF(J7:J774,"○")</f>
        <v>48</v>
      </c>
      <c r="K775" s="2">
        <f t="shared" ref="K775:K788" si="0">SUM(F775:J775)</f>
        <v>768</v>
      </c>
    </row>
    <row r="776" spans="1:11" s="2" customFormat="1" ht="14.25" hidden="1" customHeight="1" x14ac:dyDescent="0.15">
      <c r="A776" s="4"/>
      <c r="B776" s="4"/>
      <c r="C776" s="1"/>
      <c r="E776" s="2" t="s">
        <v>881</v>
      </c>
      <c r="F776" s="1">
        <f>COUNTIF(F7:F54,"○")</f>
        <v>3</v>
      </c>
      <c r="G776" s="1">
        <f>COUNTIF(G7:G54,"○")</f>
        <v>0</v>
      </c>
      <c r="H776" s="1">
        <f>COUNTIF(H7:H54,"○")</f>
        <v>31</v>
      </c>
      <c r="I776" s="1">
        <f>COUNTIF(I7:I54,"○")</f>
        <v>8</v>
      </c>
      <c r="J776" s="1">
        <f>COUNTIF(J7:J54,"○")</f>
        <v>6</v>
      </c>
      <c r="K776" s="2">
        <f t="shared" si="0"/>
        <v>48</v>
      </c>
    </row>
    <row r="777" spans="1:11" s="2" customFormat="1" ht="14.25" hidden="1" customHeight="1" x14ac:dyDescent="0.15">
      <c r="A777" s="4"/>
      <c r="B777" s="4"/>
      <c r="C777" s="1"/>
      <c r="E777" s="2" t="s">
        <v>739</v>
      </c>
      <c r="F777" s="1">
        <f>COUNTIF(F55:F152,"○")</f>
        <v>0</v>
      </c>
      <c r="G777" s="1">
        <f>COUNTIF(G55:G152,"○")</f>
        <v>0</v>
      </c>
      <c r="H777" s="1">
        <f>COUNTIF(H55:H152,"○")</f>
        <v>84</v>
      </c>
      <c r="I777" s="1">
        <f>COUNTIF(I55:I152,"○")</f>
        <v>9</v>
      </c>
      <c r="J777" s="1">
        <f>COUNTIF(J55:J152,"○")</f>
        <v>5</v>
      </c>
      <c r="K777" s="2">
        <f t="shared" si="0"/>
        <v>98</v>
      </c>
    </row>
    <row r="778" spans="1:11" s="2" customFormat="1" ht="14.25" hidden="1" customHeight="1" x14ac:dyDescent="0.15">
      <c r="A778" s="4"/>
      <c r="B778" s="4"/>
      <c r="C778" s="1"/>
      <c r="E778" s="2" t="s">
        <v>776</v>
      </c>
      <c r="F778" s="1">
        <f>COUNTIF(F153:F219,"○")</f>
        <v>0</v>
      </c>
      <c r="G778" s="1">
        <f>COUNTIF(G153:G219,"○")</f>
        <v>0</v>
      </c>
      <c r="H778" s="1">
        <f>COUNTIF(H153:H219,"○")</f>
        <v>57</v>
      </c>
      <c r="I778" s="1">
        <f>COUNTIF(I153:I219,"○")</f>
        <v>7</v>
      </c>
      <c r="J778" s="1">
        <f>COUNTIF(J153:J219,"○")</f>
        <v>3</v>
      </c>
      <c r="K778" s="2">
        <f t="shared" si="0"/>
        <v>67</v>
      </c>
    </row>
    <row r="779" spans="1:11" s="2" customFormat="1" ht="14.25" hidden="1" customHeight="1" x14ac:dyDescent="0.15">
      <c r="A779" s="4"/>
      <c r="B779" s="4"/>
      <c r="C779" s="1"/>
      <c r="E779" s="2" t="s">
        <v>781</v>
      </c>
      <c r="F779" s="1">
        <f>COUNTIF(F220:F250,"○")</f>
        <v>0</v>
      </c>
      <c r="G779" s="1">
        <f>COUNTIF(G220:G250,"○")</f>
        <v>0</v>
      </c>
      <c r="H779" s="1">
        <f>COUNTIF(H220:H250,"○")</f>
        <v>27</v>
      </c>
      <c r="I779" s="1">
        <f>COUNTIF(I220:I250,"○")</f>
        <v>2</v>
      </c>
      <c r="J779" s="1">
        <f>COUNTIF(J220:J250,"○")</f>
        <v>2</v>
      </c>
      <c r="K779" s="2">
        <f t="shared" si="0"/>
        <v>31</v>
      </c>
    </row>
    <row r="780" spans="1:11" s="2" customFormat="1" ht="14.25" hidden="1" customHeight="1" x14ac:dyDescent="0.15">
      <c r="A780" s="4"/>
      <c r="B780" s="4"/>
      <c r="C780" s="1"/>
      <c r="E780" s="2" t="s">
        <v>762</v>
      </c>
      <c r="F780" s="1">
        <f>COUNTIF(F251:F287,"○")</f>
        <v>0</v>
      </c>
      <c r="G780" s="1">
        <f>COUNTIF(G251:G287,"○")</f>
        <v>0</v>
      </c>
      <c r="H780" s="1">
        <f>COUNTIF(H251:H287,"○")</f>
        <v>32</v>
      </c>
      <c r="I780" s="1">
        <f>COUNTIF(I251:I287,"○")</f>
        <v>3</v>
      </c>
      <c r="J780" s="1">
        <f>COUNTIF(J251:J287,"○")</f>
        <v>2</v>
      </c>
      <c r="K780" s="2">
        <f t="shared" si="0"/>
        <v>37</v>
      </c>
    </row>
    <row r="781" spans="1:11" s="2" customFormat="1" ht="14.25" hidden="1" customHeight="1" x14ac:dyDescent="0.15">
      <c r="A781" s="4"/>
      <c r="B781" s="4"/>
      <c r="C781" s="1"/>
      <c r="E781" s="2" t="s">
        <v>882</v>
      </c>
      <c r="F781" s="1">
        <f>COUNTIF(F288:F394,"○")</f>
        <v>9</v>
      </c>
      <c r="G781" s="1">
        <f>COUNTIF(G288:G394,"○")</f>
        <v>0</v>
      </c>
      <c r="H781" s="1">
        <f>COUNTIF(H288:H394,"○")</f>
        <v>82</v>
      </c>
      <c r="I781" s="1">
        <f>COUNTIF(I288:I394,"○")</f>
        <v>11</v>
      </c>
      <c r="J781" s="1">
        <f>COUNTIF(J288:J394,"○")</f>
        <v>5</v>
      </c>
      <c r="K781" s="2">
        <f t="shared" si="0"/>
        <v>107</v>
      </c>
    </row>
    <row r="782" spans="1:11" s="2" customFormat="1" ht="14.25" hidden="1" customHeight="1" x14ac:dyDescent="0.15">
      <c r="A782" s="4"/>
      <c r="B782" s="4"/>
      <c r="C782" s="1"/>
      <c r="E782" s="2" t="s">
        <v>740</v>
      </c>
      <c r="F782" s="1">
        <f>COUNTIF(F395:F538,"○")</f>
        <v>4</v>
      </c>
      <c r="G782" s="1">
        <f>COUNTIF(G395:G538,"○")</f>
        <v>0</v>
      </c>
      <c r="H782" s="1">
        <f>COUNTIF(H395:H538,"○")</f>
        <v>119</v>
      </c>
      <c r="I782" s="1">
        <f>COUNTIF(I395:I538,"○")</f>
        <v>10</v>
      </c>
      <c r="J782" s="1">
        <f>COUNTIF(J395:J538,"○")</f>
        <v>11</v>
      </c>
      <c r="K782" s="2">
        <f t="shared" si="0"/>
        <v>144</v>
      </c>
    </row>
    <row r="783" spans="1:11" s="2" customFormat="1" ht="14.25" hidden="1" customHeight="1" x14ac:dyDescent="0.15">
      <c r="A783" s="4"/>
      <c r="B783" s="4"/>
      <c r="C783" s="1"/>
      <c r="E783" s="2" t="s">
        <v>720</v>
      </c>
      <c r="F783" s="1">
        <f>COUNTIF(F539:F582,"○")</f>
        <v>0</v>
      </c>
      <c r="G783" s="1">
        <f>COUNTIF(G539:G582,"○")</f>
        <v>0</v>
      </c>
      <c r="H783" s="1">
        <f>COUNTIF(H539:H582,"○")</f>
        <v>38</v>
      </c>
      <c r="I783" s="1">
        <f>COUNTIF(I539:I582,"○")</f>
        <v>4</v>
      </c>
      <c r="J783" s="1">
        <f>COUNTIF(J539:J582,"○")</f>
        <v>2</v>
      </c>
      <c r="K783" s="2">
        <f t="shared" si="0"/>
        <v>44</v>
      </c>
    </row>
    <row r="784" spans="1:11" s="2" customFormat="1" ht="14.25" hidden="1" customHeight="1" x14ac:dyDescent="0.15">
      <c r="A784" s="4"/>
      <c r="B784" s="4"/>
      <c r="C784" s="1"/>
      <c r="E784" s="2" t="s">
        <v>810</v>
      </c>
      <c r="F784" s="1">
        <f>COUNTIF(F583:F621,"○")</f>
        <v>0</v>
      </c>
      <c r="G784" s="1">
        <f>COUNTIF(G583:G621,"○")</f>
        <v>0</v>
      </c>
      <c r="H784" s="1">
        <f>COUNTIF(H583:H621,"○")</f>
        <v>33</v>
      </c>
      <c r="I784" s="1">
        <f>COUNTIF(I583:I621,"○")</f>
        <v>4</v>
      </c>
      <c r="J784" s="1">
        <f>COUNTIF(J583:J621,"○")</f>
        <v>2</v>
      </c>
      <c r="K784" s="2">
        <f t="shared" si="0"/>
        <v>39</v>
      </c>
    </row>
    <row r="785" spans="1:11" s="2" customFormat="1" ht="14.25" hidden="1" customHeight="1" x14ac:dyDescent="0.15">
      <c r="A785" s="4"/>
      <c r="B785" s="4"/>
      <c r="C785" s="1"/>
      <c r="E785" s="2" t="s">
        <v>835</v>
      </c>
      <c r="F785" s="1">
        <f>COUNTIF(F622:F681,"○")</f>
        <v>0</v>
      </c>
      <c r="G785" s="1">
        <f>COUNTIF(G622:G681,"○")</f>
        <v>0</v>
      </c>
      <c r="H785" s="1">
        <f>COUNTIF(H622:H681,"○")</f>
        <v>51</v>
      </c>
      <c r="I785" s="1">
        <f>COUNTIF(I622:I681,"○")</f>
        <v>6</v>
      </c>
      <c r="J785" s="1">
        <f>COUNTIF(J622:J681,"○")</f>
        <v>3</v>
      </c>
      <c r="K785" s="2">
        <f t="shared" si="0"/>
        <v>60</v>
      </c>
    </row>
    <row r="786" spans="1:11" s="2" customFormat="1" ht="14.25" hidden="1" customHeight="1" x14ac:dyDescent="0.15">
      <c r="A786" s="4"/>
      <c r="B786" s="4"/>
      <c r="C786" s="1"/>
      <c r="E786" s="2" t="s">
        <v>707</v>
      </c>
      <c r="F786" s="1">
        <f>COUNTIF(F682:F713,"○")</f>
        <v>0</v>
      </c>
      <c r="G786" s="1">
        <f>COUNTIF(G682:G713,"○")</f>
        <v>0</v>
      </c>
      <c r="H786" s="1">
        <f>COUNTIF(H682:H713,"○")</f>
        <v>26</v>
      </c>
      <c r="I786" s="1">
        <f>COUNTIF(I682:I713,"○")</f>
        <v>4</v>
      </c>
      <c r="J786" s="1">
        <f>COUNTIF(J682:J713,"○")</f>
        <v>2</v>
      </c>
      <c r="K786" s="2">
        <f t="shared" si="0"/>
        <v>32</v>
      </c>
    </row>
    <row r="787" spans="1:11" s="2" customFormat="1" ht="14.25" hidden="1" customHeight="1" x14ac:dyDescent="0.15">
      <c r="A787" s="4"/>
      <c r="B787" s="4"/>
      <c r="C787" s="1"/>
      <c r="E787" s="2" t="s">
        <v>839</v>
      </c>
      <c r="F787" s="1">
        <f>COUNTIF(F714:F748,"○")</f>
        <v>1</v>
      </c>
      <c r="G787" s="1">
        <f>COUNTIF(G714:G748,"○")</f>
        <v>0</v>
      </c>
      <c r="H787" s="1">
        <f>COUNTIF(H714:H748,"○")</f>
        <v>30</v>
      </c>
      <c r="I787" s="1">
        <f>COUNTIF(I714:I748,"○")</f>
        <v>3</v>
      </c>
      <c r="J787" s="1">
        <f>COUNTIF(J714:J748,"○")</f>
        <v>1</v>
      </c>
      <c r="K787" s="2">
        <f t="shared" si="0"/>
        <v>35</v>
      </c>
    </row>
    <row r="788" spans="1:11" s="2" customFormat="1" ht="14.25" hidden="1" customHeight="1" x14ac:dyDescent="0.15">
      <c r="A788" s="4"/>
      <c r="B788" s="4"/>
      <c r="C788" s="1"/>
      <c r="E788" s="2" t="s">
        <v>874</v>
      </c>
      <c r="F788" s="1">
        <f>COUNTIF(F749:F774,"○")</f>
        <v>0</v>
      </c>
      <c r="G788" s="1">
        <f>COUNTIF(G749:G774,"○")</f>
        <v>0</v>
      </c>
      <c r="H788" s="1">
        <f>COUNTIF(H749:H774,"○")</f>
        <v>0</v>
      </c>
      <c r="I788" s="1">
        <f>COUNTIF(I749:I774,"○")</f>
        <v>22</v>
      </c>
      <c r="J788" s="1">
        <f>COUNTIF(J749:J774,"○")</f>
        <v>4</v>
      </c>
      <c r="K788" s="2">
        <f t="shared" si="0"/>
        <v>26</v>
      </c>
    </row>
    <row r="789" spans="1:11" s="2" customFormat="1" ht="14.25" hidden="1" customHeight="1" x14ac:dyDescent="0.15">
      <c r="A789" s="4"/>
      <c r="B789" s="4"/>
      <c r="C789" s="1"/>
      <c r="F789" s="1">
        <f>SUM(F776:F788)</f>
        <v>17</v>
      </c>
      <c r="G789" s="1">
        <f>SUM(G776:G788)</f>
        <v>0</v>
      </c>
      <c r="H789" s="1">
        <f>SUM(H776:H788)+I788</f>
        <v>632</v>
      </c>
      <c r="I789" s="1">
        <f>SUM(I776:I788)-I788</f>
        <v>71</v>
      </c>
      <c r="J789" s="1">
        <f>SUM(J776:J788)</f>
        <v>48</v>
      </c>
      <c r="K789" s="1">
        <f>SUM(K776:K788)</f>
        <v>768</v>
      </c>
    </row>
    <row r="790" spans="1:11" s="2" customFormat="1" ht="14.25" customHeight="1" x14ac:dyDescent="0.15">
      <c r="A790" s="4"/>
      <c r="B790" s="4"/>
      <c r="C790" s="1"/>
      <c r="F790" s="1"/>
      <c r="G790" s="1"/>
      <c r="H790" s="1"/>
      <c r="I790" s="1"/>
      <c r="J790" s="1"/>
    </row>
    <row r="791" spans="1:11" s="2" customFormat="1" ht="14.25" customHeight="1" x14ac:dyDescent="0.15">
      <c r="A791" s="4"/>
      <c r="B791" s="4"/>
      <c r="C791" s="1"/>
      <c r="F791" s="1"/>
      <c r="G791" s="1"/>
      <c r="H791" s="1"/>
      <c r="I791" s="1"/>
      <c r="J791" s="1"/>
    </row>
    <row r="792" spans="1:11" s="2" customFormat="1" ht="14.25" customHeight="1" x14ac:dyDescent="0.15">
      <c r="A792" s="4"/>
      <c r="B792" s="4"/>
      <c r="C792" s="1"/>
      <c r="F792" s="1"/>
      <c r="G792" s="1"/>
      <c r="H792" s="1"/>
      <c r="I792" s="1"/>
      <c r="J792" s="1"/>
    </row>
    <row r="793" spans="1:11" s="2" customFormat="1" x14ac:dyDescent="0.15">
      <c r="A793" s="4"/>
      <c r="B793" s="4"/>
      <c r="C793" s="1"/>
      <c r="F793" s="1"/>
      <c r="G793" s="1"/>
      <c r="H793" s="1"/>
      <c r="I793" s="1"/>
      <c r="J793" s="1"/>
    </row>
    <row r="794" spans="1:11" s="2" customFormat="1" x14ac:dyDescent="0.15">
      <c r="A794" s="4"/>
      <c r="B794" s="4"/>
      <c r="C794" s="1"/>
      <c r="F794" s="1"/>
      <c r="G794" s="1"/>
      <c r="H794" s="1"/>
      <c r="I794" s="1"/>
      <c r="J794" s="1"/>
    </row>
    <row r="795" spans="1:11" s="2" customFormat="1" x14ac:dyDescent="0.15">
      <c r="A795" s="4"/>
      <c r="B795" s="4"/>
      <c r="C795" s="1"/>
      <c r="F795" s="1"/>
      <c r="G795" s="1"/>
      <c r="H795" s="1"/>
      <c r="I795" s="1"/>
      <c r="J795" s="1"/>
    </row>
    <row r="796" spans="1:11" s="2" customFormat="1" x14ac:dyDescent="0.15">
      <c r="A796" s="4"/>
      <c r="B796" s="4"/>
      <c r="C796" s="1"/>
      <c r="F796" s="1"/>
      <c r="G796" s="1"/>
      <c r="H796" s="1"/>
      <c r="I796" s="1"/>
      <c r="J796" s="1"/>
    </row>
    <row r="797" spans="1:11" s="2" customFormat="1" x14ac:dyDescent="0.15">
      <c r="A797" s="4"/>
      <c r="B797" s="4"/>
      <c r="C797" s="1"/>
      <c r="F797" s="1"/>
      <c r="G797" s="1"/>
      <c r="H797" s="1"/>
      <c r="I797" s="1"/>
      <c r="J797" s="1"/>
    </row>
    <row r="798" spans="1:11" s="2" customFormat="1" x14ac:dyDescent="0.15">
      <c r="A798" s="4"/>
      <c r="B798" s="4"/>
      <c r="C798" s="1"/>
      <c r="F798" s="1"/>
      <c r="G798" s="1"/>
      <c r="H798" s="1"/>
      <c r="I798" s="1"/>
      <c r="J798" s="1"/>
    </row>
    <row r="799" spans="1:11" s="2" customFormat="1" x14ac:dyDescent="0.15">
      <c r="A799" s="4"/>
      <c r="B799" s="4"/>
      <c r="C799" s="1"/>
      <c r="F799" s="1"/>
      <c r="G799" s="1"/>
      <c r="H799" s="1"/>
      <c r="I799" s="1"/>
      <c r="J799" s="1"/>
    </row>
    <row r="800" spans="1:11" s="2" customFormat="1" x14ac:dyDescent="0.15">
      <c r="A800" s="4"/>
      <c r="B800" s="4"/>
      <c r="C800" s="1"/>
      <c r="F800" s="1"/>
      <c r="G800" s="1"/>
      <c r="H800" s="1"/>
      <c r="I800" s="1"/>
      <c r="J800" s="1"/>
    </row>
    <row r="801" spans="1:10" s="2" customFormat="1" x14ac:dyDescent="0.15">
      <c r="A801" s="4"/>
      <c r="B801" s="4"/>
      <c r="C801" s="1"/>
      <c r="F801" s="1"/>
      <c r="G801" s="1"/>
      <c r="H801" s="1"/>
      <c r="I801" s="1"/>
      <c r="J801" s="1"/>
    </row>
    <row r="802" spans="1:10" s="2" customFormat="1" x14ac:dyDescent="0.15">
      <c r="A802" s="4"/>
      <c r="B802" s="4"/>
      <c r="C802" s="1"/>
      <c r="F802" s="1"/>
      <c r="G802" s="1"/>
      <c r="H802" s="1"/>
      <c r="I802" s="1"/>
      <c r="J802" s="1"/>
    </row>
    <row r="803" spans="1:10" s="2" customFormat="1" x14ac:dyDescent="0.15">
      <c r="A803" s="4"/>
      <c r="B803" s="4"/>
      <c r="C803" s="1"/>
      <c r="F803" s="1"/>
      <c r="G803" s="1"/>
      <c r="H803" s="1"/>
      <c r="I803" s="1"/>
      <c r="J803" s="1"/>
    </row>
    <row r="804" spans="1:10" s="2" customFormat="1" x14ac:dyDescent="0.15">
      <c r="A804" s="4"/>
      <c r="B804" s="4"/>
      <c r="C804" s="1"/>
      <c r="F804" s="1"/>
      <c r="G804" s="1"/>
      <c r="H804" s="1"/>
      <c r="I804" s="1"/>
      <c r="J804" s="1"/>
    </row>
    <row r="805" spans="1:10" s="2" customFormat="1" x14ac:dyDescent="0.15">
      <c r="A805" s="4"/>
      <c r="B805" s="4"/>
      <c r="C805" s="1"/>
      <c r="F805" s="1"/>
      <c r="G805" s="1"/>
      <c r="H805" s="1"/>
      <c r="I805" s="1"/>
      <c r="J805" s="1"/>
    </row>
    <row r="806" spans="1:10" s="2" customFormat="1" x14ac:dyDescent="0.15">
      <c r="A806" s="4"/>
      <c r="B806" s="4"/>
      <c r="C806" s="1"/>
      <c r="F806" s="1"/>
      <c r="G806" s="1"/>
      <c r="H806" s="1"/>
      <c r="I806" s="1"/>
      <c r="J806" s="1"/>
    </row>
    <row r="807" spans="1:10" s="2" customFormat="1" x14ac:dyDescent="0.15">
      <c r="A807" s="4"/>
      <c r="B807" s="4"/>
      <c r="C807" s="1"/>
      <c r="F807" s="1"/>
      <c r="G807" s="1"/>
      <c r="H807" s="1"/>
      <c r="I807" s="1"/>
      <c r="J807" s="1"/>
    </row>
    <row r="808" spans="1:10" s="2" customFormat="1" x14ac:dyDescent="0.15">
      <c r="A808" s="4"/>
      <c r="B808" s="4"/>
      <c r="C808" s="1"/>
      <c r="F808" s="1"/>
      <c r="G808" s="1"/>
      <c r="H808" s="1"/>
      <c r="I808" s="1"/>
      <c r="J808" s="1"/>
    </row>
    <row r="809" spans="1:10" s="2" customFormat="1" x14ac:dyDescent="0.15">
      <c r="A809" s="4"/>
      <c r="B809" s="4"/>
      <c r="C809" s="1"/>
      <c r="F809" s="1"/>
      <c r="G809" s="1"/>
      <c r="H809" s="1"/>
      <c r="I809" s="1"/>
      <c r="J809" s="1"/>
    </row>
    <row r="810" spans="1:10" s="2" customFormat="1" x14ac:dyDescent="0.15">
      <c r="A810" s="4"/>
      <c r="B810" s="4"/>
      <c r="C810" s="1"/>
      <c r="F810" s="1"/>
      <c r="G810" s="1"/>
      <c r="H810" s="1"/>
      <c r="I810" s="1"/>
      <c r="J810" s="1"/>
    </row>
    <row r="811" spans="1:10" s="2" customFormat="1" x14ac:dyDescent="0.15">
      <c r="A811" s="4"/>
      <c r="B811" s="4"/>
      <c r="C811" s="1"/>
      <c r="F811" s="1"/>
      <c r="G811" s="1"/>
      <c r="H811" s="1"/>
      <c r="I811" s="1"/>
      <c r="J811" s="1"/>
    </row>
    <row r="812" spans="1:10" s="2" customFormat="1" x14ac:dyDescent="0.15">
      <c r="A812" s="4"/>
      <c r="B812" s="4"/>
      <c r="C812" s="1"/>
      <c r="F812" s="1"/>
      <c r="G812" s="1"/>
      <c r="H812" s="1"/>
      <c r="I812" s="1"/>
      <c r="J812" s="1"/>
    </row>
    <row r="813" spans="1:10" s="2" customFormat="1" x14ac:dyDescent="0.15">
      <c r="A813" s="4"/>
      <c r="B813" s="4"/>
      <c r="C813" s="1"/>
      <c r="F813" s="1"/>
      <c r="G813" s="1"/>
      <c r="H813" s="1"/>
      <c r="I813" s="1"/>
      <c r="J813" s="1"/>
    </row>
    <row r="814" spans="1:10" s="2" customFormat="1" x14ac:dyDescent="0.15">
      <c r="A814" s="4"/>
      <c r="B814" s="4"/>
      <c r="C814" s="1"/>
      <c r="F814" s="1"/>
      <c r="G814" s="1"/>
      <c r="H814" s="1"/>
      <c r="I814" s="1"/>
      <c r="J814" s="1"/>
    </row>
    <row r="815" spans="1:10" s="2" customFormat="1" x14ac:dyDescent="0.15">
      <c r="A815" s="4"/>
      <c r="B815" s="4"/>
      <c r="C815" s="1"/>
      <c r="F815" s="1"/>
      <c r="G815" s="1"/>
      <c r="H815" s="1"/>
      <c r="I815" s="1"/>
      <c r="J815" s="1"/>
    </row>
    <row r="816" spans="1:10" s="2" customFormat="1" x14ac:dyDescent="0.15">
      <c r="A816" s="4"/>
      <c r="B816" s="4"/>
      <c r="C816" s="1"/>
      <c r="F816" s="1"/>
      <c r="G816" s="1"/>
      <c r="H816" s="1"/>
      <c r="I816" s="1"/>
      <c r="J816" s="1"/>
    </row>
    <row r="817" spans="1:10" s="2" customFormat="1" x14ac:dyDescent="0.15">
      <c r="A817" s="4"/>
      <c r="B817" s="4"/>
      <c r="C817" s="1"/>
      <c r="F817" s="1"/>
      <c r="G817" s="1"/>
      <c r="H817" s="1"/>
      <c r="I817" s="1"/>
      <c r="J817" s="1"/>
    </row>
    <row r="818" spans="1:10" s="2" customFormat="1" x14ac:dyDescent="0.15">
      <c r="A818" s="4"/>
      <c r="B818" s="4"/>
      <c r="C818" s="1"/>
      <c r="F818" s="1"/>
      <c r="G818" s="1"/>
      <c r="H818" s="1"/>
      <c r="I818" s="1"/>
      <c r="J818" s="1"/>
    </row>
    <row r="819" spans="1:10" s="2" customFormat="1" x14ac:dyDescent="0.15">
      <c r="A819" s="4"/>
      <c r="B819" s="4"/>
      <c r="C819" s="1"/>
      <c r="F819" s="1"/>
      <c r="G819" s="1"/>
      <c r="H819" s="1"/>
      <c r="I819" s="1"/>
      <c r="J819" s="1"/>
    </row>
    <row r="820" spans="1:10" s="2" customFormat="1" x14ac:dyDescent="0.15">
      <c r="A820" s="4"/>
      <c r="B820" s="4"/>
      <c r="C820" s="1"/>
      <c r="F820" s="1"/>
      <c r="G820" s="1"/>
      <c r="H820" s="1"/>
      <c r="I820" s="1"/>
      <c r="J820" s="1"/>
    </row>
    <row r="821" spans="1:10" s="2" customFormat="1" x14ac:dyDescent="0.15">
      <c r="A821" s="4"/>
      <c r="B821" s="4"/>
      <c r="C821" s="1"/>
      <c r="F821" s="1"/>
      <c r="G821" s="1"/>
      <c r="H821" s="1"/>
      <c r="I821" s="1"/>
      <c r="J821" s="1"/>
    </row>
    <row r="822" spans="1:10" s="2" customFormat="1" x14ac:dyDescent="0.15">
      <c r="A822" s="4"/>
      <c r="B822" s="4"/>
      <c r="C822" s="1"/>
      <c r="F822" s="1"/>
      <c r="G822" s="1"/>
      <c r="H822" s="1"/>
      <c r="I822" s="1"/>
      <c r="J822" s="1"/>
    </row>
    <row r="823" spans="1:10" s="2" customFormat="1" x14ac:dyDescent="0.15">
      <c r="A823" s="4"/>
      <c r="B823" s="4"/>
      <c r="C823" s="1"/>
      <c r="F823" s="1"/>
      <c r="G823" s="1"/>
      <c r="H823" s="1"/>
      <c r="I823" s="1"/>
      <c r="J823" s="1"/>
    </row>
    <row r="824" spans="1:10" s="2" customFormat="1" x14ac:dyDescent="0.15">
      <c r="A824" s="4"/>
      <c r="B824" s="4"/>
      <c r="C824" s="1"/>
      <c r="F824" s="1"/>
      <c r="G824" s="1"/>
      <c r="H824" s="1"/>
      <c r="I824" s="1"/>
      <c r="J824" s="1"/>
    </row>
    <row r="825" spans="1:10" s="2" customFormat="1" x14ac:dyDescent="0.15">
      <c r="A825" s="4"/>
      <c r="B825" s="4"/>
      <c r="C825" s="1"/>
      <c r="F825" s="1"/>
      <c r="G825" s="1"/>
      <c r="H825" s="1"/>
      <c r="I825" s="1"/>
      <c r="J825" s="1"/>
    </row>
    <row r="826" spans="1:10" s="2" customFormat="1" x14ac:dyDescent="0.15">
      <c r="A826" s="4"/>
      <c r="B826" s="4"/>
      <c r="C826" s="1"/>
      <c r="F826" s="1"/>
      <c r="G826" s="1"/>
      <c r="H826" s="1"/>
      <c r="I826" s="1"/>
      <c r="J826" s="1"/>
    </row>
    <row r="827" spans="1:10" s="2" customFormat="1" x14ac:dyDescent="0.15">
      <c r="A827" s="4"/>
      <c r="B827" s="4"/>
      <c r="C827" s="1"/>
      <c r="F827" s="1"/>
      <c r="G827" s="1"/>
      <c r="H827" s="1"/>
      <c r="I827" s="1"/>
      <c r="J827" s="1"/>
    </row>
    <row r="828" spans="1:10" s="2" customFormat="1" x14ac:dyDescent="0.15">
      <c r="A828" s="4"/>
      <c r="B828" s="4"/>
      <c r="C828" s="1"/>
      <c r="F828" s="1"/>
      <c r="G828" s="1"/>
      <c r="H828" s="1"/>
      <c r="I828" s="1"/>
      <c r="J828" s="1"/>
    </row>
    <row r="829" spans="1:10" s="2" customFormat="1" x14ac:dyDescent="0.15">
      <c r="A829" s="4"/>
      <c r="B829" s="4"/>
      <c r="C829" s="1"/>
      <c r="F829" s="1"/>
      <c r="G829" s="1"/>
      <c r="H829" s="1"/>
      <c r="I829" s="1"/>
      <c r="J829" s="1"/>
    </row>
    <row r="830" spans="1:10" s="2" customFormat="1" x14ac:dyDescent="0.15">
      <c r="A830" s="4"/>
      <c r="B830" s="4"/>
      <c r="C830" s="1"/>
      <c r="F830" s="1"/>
      <c r="G830" s="1"/>
      <c r="H830" s="1"/>
      <c r="I830" s="1"/>
      <c r="J830" s="1"/>
    </row>
    <row r="831" spans="1:10" s="2" customFormat="1" x14ac:dyDescent="0.15">
      <c r="A831" s="4"/>
      <c r="B831" s="4"/>
      <c r="C831" s="1"/>
      <c r="F831" s="1"/>
      <c r="G831" s="1"/>
      <c r="H831" s="1"/>
      <c r="I831" s="1"/>
      <c r="J831" s="1"/>
    </row>
    <row r="832" spans="1:10" s="2" customFormat="1" x14ac:dyDescent="0.15">
      <c r="A832" s="4"/>
      <c r="B832" s="4"/>
      <c r="C832" s="1"/>
      <c r="F832" s="1"/>
      <c r="G832" s="1"/>
      <c r="H832" s="1"/>
      <c r="I832" s="1"/>
      <c r="J832" s="1"/>
    </row>
    <row r="833" spans="1:10" s="2" customFormat="1" x14ac:dyDescent="0.15">
      <c r="A833" s="4"/>
      <c r="B833" s="4"/>
      <c r="C833" s="1"/>
      <c r="F833" s="1"/>
      <c r="G833" s="1"/>
      <c r="H833" s="1"/>
      <c r="I833" s="1"/>
      <c r="J833" s="1"/>
    </row>
    <row r="834" spans="1:10" s="2" customFormat="1" x14ac:dyDescent="0.15">
      <c r="A834" s="4"/>
      <c r="B834" s="4"/>
      <c r="C834" s="1"/>
      <c r="F834" s="1"/>
      <c r="G834" s="1"/>
      <c r="H834" s="1"/>
      <c r="I834" s="1"/>
      <c r="J834" s="1"/>
    </row>
    <row r="835" spans="1:10" s="2" customFormat="1" x14ac:dyDescent="0.15">
      <c r="A835" s="4"/>
      <c r="B835" s="4"/>
      <c r="C835" s="1"/>
      <c r="F835" s="1"/>
      <c r="G835" s="1"/>
      <c r="H835" s="1"/>
      <c r="I835" s="1"/>
      <c r="J835" s="1"/>
    </row>
    <row r="836" spans="1:10" s="2" customFormat="1" x14ac:dyDescent="0.15">
      <c r="A836" s="4"/>
      <c r="B836" s="4"/>
      <c r="C836" s="1"/>
      <c r="F836" s="1"/>
      <c r="G836" s="1"/>
      <c r="H836" s="1"/>
      <c r="I836" s="1"/>
      <c r="J836" s="1"/>
    </row>
    <row r="837" spans="1:10" s="2" customFormat="1" x14ac:dyDescent="0.15">
      <c r="A837" s="4"/>
      <c r="B837" s="4"/>
      <c r="C837" s="1"/>
      <c r="F837" s="1"/>
      <c r="G837" s="1"/>
      <c r="H837" s="1"/>
      <c r="I837" s="1"/>
      <c r="J837" s="1"/>
    </row>
    <row r="838" spans="1:10" s="2" customFormat="1" x14ac:dyDescent="0.15">
      <c r="A838" s="4"/>
      <c r="B838" s="4"/>
      <c r="C838" s="1"/>
      <c r="F838" s="1"/>
      <c r="G838" s="1"/>
      <c r="H838" s="1"/>
      <c r="I838" s="1"/>
      <c r="J838" s="1"/>
    </row>
    <row r="839" spans="1:10" s="2" customFormat="1" x14ac:dyDescent="0.15">
      <c r="A839" s="4"/>
      <c r="B839" s="4"/>
      <c r="C839" s="1"/>
      <c r="F839" s="1"/>
      <c r="G839" s="1"/>
      <c r="H839" s="1"/>
      <c r="I839" s="1"/>
      <c r="J839" s="1"/>
    </row>
    <row r="840" spans="1:10" s="2" customFormat="1" x14ac:dyDescent="0.15">
      <c r="A840" s="4"/>
      <c r="B840" s="4"/>
      <c r="C840" s="1"/>
      <c r="F840" s="1"/>
      <c r="G840" s="1"/>
      <c r="H840" s="1"/>
      <c r="I840" s="1"/>
      <c r="J840" s="1"/>
    </row>
    <row r="841" spans="1:10" s="2" customFormat="1" x14ac:dyDescent="0.15">
      <c r="A841" s="4"/>
      <c r="B841" s="4"/>
      <c r="C841" s="1"/>
      <c r="F841" s="1"/>
      <c r="G841" s="1"/>
      <c r="H841" s="1"/>
      <c r="I841" s="1"/>
      <c r="J841" s="1"/>
    </row>
    <row r="842" spans="1:10" s="2" customFormat="1" x14ac:dyDescent="0.15">
      <c r="A842" s="4"/>
      <c r="B842" s="4"/>
      <c r="C842" s="1"/>
      <c r="F842" s="1"/>
      <c r="G842" s="1"/>
      <c r="H842" s="1"/>
      <c r="I842" s="1"/>
      <c r="J842" s="1"/>
    </row>
    <row r="843" spans="1:10" s="2" customFormat="1" x14ac:dyDescent="0.15">
      <c r="A843" s="4"/>
      <c r="B843" s="4"/>
      <c r="C843" s="1"/>
      <c r="F843" s="1"/>
      <c r="G843" s="1"/>
      <c r="H843" s="1"/>
      <c r="I843" s="1"/>
      <c r="J843" s="1"/>
    </row>
    <row r="844" spans="1:10" s="2" customFormat="1" x14ac:dyDescent="0.15">
      <c r="A844" s="4"/>
      <c r="B844" s="4"/>
      <c r="C844" s="1"/>
      <c r="F844" s="1"/>
      <c r="G844" s="1"/>
      <c r="H844" s="1"/>
      <c r="I844" s="1"/>
      <c r="J844" s="1"/>
    </row>
    <row r="845" spans="1:10" s="2" customFormat="1" x14ac:dyDescent="0.15">
      <c r="A845" s="4"/>
      <c r="B845" s="4"/>
      <c r="C845" s="1"/>
      <c r="F845" s="1"/>
      <c r="G845" s="1"/>
      <c r="H845" s="1"/>
      <c r="I845" s="1"/>
      <c r="J845" s="1"/>
    </row>
    <row r="846" spans="1:10" s="2" customFormat="1" x14ac:dyDescent="0.15">
      <c r="A846" s="4"/>
      <c r="B846" s="4"/>
      <c r="C846" s="1"/>
      <c r="F846" s="1"/>
      <c r="G846" s="1"/>
      <c r="H846" s="1"/>
      <c r="I846" s="1"/>
      <c r="J846" s="1"/>
    </row>
    <row r="847" spans="1:10" s="2" customFormat="1" x14ac:dyDescent="0.15">
      <c r="A847" s="4"/>
      <c r="B847" s="4"/>
      <c r="C847" s="1"/>
      <c r="F847" s="1"/>
      <c r="G847" s="1"/>
      <c r="H847" s="1"/>
      <c r="I847" s="1"/>
      <c r="J847" s="1"/>
    </row>
    <row r="848" spans="1:10" s="2" customFormat="1" x14ac:dyDescent="0.15">
      <c r="A848" s="4"/>
      <c r="B848" s="4"/>
      <c r="C848" s="1"/>
      <c r="F848" s="1"/>
      <c r="G848" s="1"/>
      <c r="H848" s="1"/>
      <c r="I848" s="1"/>
      <c r="J848" s="1"/>
    </row>
    <row r="849" spans="1:10" s="2" customFormat="1" x14ac:dyDescent="0.15">
      <c r="A849" s="4"/>
      <c r="B849" s="4"/>
      <c r="C849" s="1"/>
      <c r="F849" s="1"/>
      <c r="G849" s="1"/>
      <c r="H849" s="1"/>
      <c r="I849" s="1"/>
      <c r="J849" s="1"/>
    </row>
    <row r="850" spans="1:10" s="2" customFormat="1" x14ac:dyDescent="0.15">
      <c r="A850" s="4"/>
      <c r="B850" s="4"/>
      <c r="C850" s="1"/>
      <c r="F850" s="1"/>
      <c r="G850" s="1"/>
      <c r="H850" s="1"/>
      <c r="I850" s="1"/>
      <c r="J850" s="1"/>
    </row>
    <row r="851" spans="1:10" s="2" customFormat="1" x14ac:dyDescent="0.15">
      <c r="A851" s="4"/>
      <c r="B851" s="4"/>
      <c r="C851" s="1"/>
      <c r="F851" s="1"/>
      <c r="G851" s="1"/>
      <c r="H851" s="1"/>
      <c r="I851" s="1"/>
      <c r="J851" s="1"/>
    </row>
    <row r="852" spans="1:10" s="2" customFormat="1" x14ac:dyDescent="0.15">
      <c r="A852" s="4"/>
      <c r="B852" s="4"/>
      <c r="C852" s="1"/>
      <c r="F852" s="1"/>
      <c r="G852" s="1"/>
      <c r="H852" s="1"/>
      <c r="I852" s="1"/>
      <c r="J852" s="1"/>
    </row>
    <row r="853" spans="1:10" s="2" customFormat="1" x14ac:dyDescent="0.15">
      <c r="A853" s="4"/>
      <c r="B853" s="4"/>
      <c r="C853" s="1"/>
      <c r="F853" s="1"/>
      <c r="G853" s="1"/>
      <c r="H853" s="1"/>
      <c r="I853" s="1"/>
      <c r="J853" s="1"/>
    </row>
    <row r="854" spans="1:10" s="2" customFormat="1" x14ac:dyDescent="0.15">
      <c r="A854" s="4"/>
      <c r="B854" s="4"/>
      <c r="C854" s="1"/>
      <c r="F854" s="1"/>
      <c r="G854" s="1"/>
      <c r="H854" s="1"/>
      <c r="I854" s="1"/>
      <c r="J854" s="1"/>
    </row>
    <row r="855" spans="1:10" s="2" customFormat="1" x14ac:dyDescent="0.15">
      <c r="A855" s="4"/>
      <c r="B855" s="4"/>
      <c r="C855" s="1"/>
      <c r="F855" s="1"/>
      <c r="G855" s="1"/>
      <c r="H855" s="1"/>
      <c r="I855" s="1"/>
      <c r="J855" s="1"/>
    </row>
    <row r="856" spans="1:10" s="2" customFormat="1" x14ac:dyDescent="0.15">
      <c r="A856" s="4"/>
      <c r="B856" s="4"/>
      <c r="C856" s="1"/>
      <c r="F856" s="1"/>
      <c r="G856" s="1"/>
      <c r="H856" s="1"/>
      <c r="I856" s="1"/>
      <c r="J856" s="1"/>
    </row>
    <row r="857" spans="1:10" s="2" customFormat="1" x14ac:dyDescent="0.15">
      <c r="A857" s="4"/>
      <c r="B857" s="4"/>
      <c r="C857" s="1"/>
      <c r="F857" s="1"/>
      <c r="G857" s="1"/>
      <c r="H857" s="1"/>
      <c r="I857" s="1"/>
      <c r="J857" s="1"/>
    </row>
    <row r="858" spans="1:10" s="2" customFormat="1" x14ac:dyDescent="0.15">
      <c r="A858" s="4"/>
      <c r="B858" s="4"/>
      <c r="C858" s="1"/>
      <c r="F858" s="1"/>
      <c r="G858" s="1"/>
      <c r="H858" s="1"/>
      <c r="I858" s="1"/>
      <c r="J858" s="1"/>
    </row>
    <row r="859" spans="1:10" s="2" customFormat="1" x14ac:dyDescent="0.15">
      <c r="A859" s="4"/>
      <c r="B859" s="4"/>
      <c r="C859" s="1"/>
      <c r="F859" s="1"/>
      <c r="G859" s="1"/>
      <c r="H859" s="1"/>
      <c r="I859" s="1"/>
      <c r="J859" s="1"/>
    </row>
    <row r="860" spans="1:10" s="2" customFormat="1" x14ac:dyDescent="0.15">
      <c r="A860" s="4"/>
      <c r="B860" s="4"/>
      <c r="C860" s="1"/>
      <c r="F860" s="1"/>
      <c r="G860" s="1"/>
      <c r="H860" s="1"/>
      <c r="I860" s="1"/>
      <c r="J860" s="1"/>
    </row>
    <row r="861" spans="1:10" s="2" customFormat="1" x14ac:dyDescent="0.15">
      <c r="A861" s="4"/>
      <c r="B861" s="4"/>
      <c r="C861" s="1"/>
      <c r="F861" s="1"/>
      <c r="G861" s="1"/>
      <c r="H861" s="1"/>
      <c r="I861" s="1"/>
      <c r="J861" s="1"/>
    </row>
    <row r="862" spans="1:10" s="2" customFormat="1" x14ac:dyDescent="0.15">
      <c r="A862" s="4"/>
      <c r="B862" s="4"/>
      <c r="C862" s="1"/>
      <c r="F862" s="1"/>
      <c r="G862" s="1"/>
      <c r="H862" s="1"/>
      <c r="I862" s="1"/>
      <c r="J862" s="1"/>
    </row>
    <row r="863" spans="1:10" s="2" customFormat="1" x14ac:dyDescent="0.15">
      <c r="A863" s="4"/>
      <c r="B863" s="4"/>
      <c r="C863" s="1"/>
      <c r="F863" s="1"/>
      <c r="G863" s="1"/>
      <c r="H863" s="1"/>
      <c r="I863" s="1"/>
      <c r="J863" s="1"/>
    </row>
    <row r="864" spans="1:10" s="2" customFormat="1" x14ac:dyDescent="0.15">
      <c r="A864" s="4"/>
      <c r="B864" s="4"/>
      <c r="C864" s="1"/>
      <c r="F864" s="1"/>
      <c r="G864" s="1"/>
      <c r="H864" s="1"/>
      <c r="I864" s="1"/>
      <c r="J864" s="1"/>
    </row>
    <row r="865" spans="1:10" s="2" customFormat="1" x14ac:dyDescent="0.15">
      <c r="A865" s="4"/>
      <c r="B865" s="4"/>
      <c r="C865" s="1"/>
      <c r="F865" s="1"/>
      <c r="G865" s="1"/>
      <c r="H865" s="1"/>
      <c r="I865" s="1"/>
      <c r="J865" s="1"/>
    </row>
    <row r="866" spans="1:10" s="2" customFormat="1" x14ac:dyDescent="0.15">
      <c r="A866" s="4"/>
      <c r="B866" s="4"/>
      <c r="C866" s="1"/>
      <c r="F866" s="1"/>
      <c r="G866" s="1"/>
      <c r="H866" s="1"/>
      <c r="I866" s="1"/>
      <c r="J866" s="1"/>
    </row>
    <row r="867" spans="1:10" s="2" customFormat="1" x14ac:dyDescent="0.15">
      <c r="A867" s="4"/>
      <c r="B867" s="4"/>
      <c r="C867" s="1"/>
      <c r="F867" s="1"/>
      <c r="G867" s="1"/>
      <c r="H867" s="1"/>
      <c r="I867" s="1"/>
      <c r="J867" s="1"/>
    </row>
    <row r="868" spans="1:10" s="2" customFormat="1" x14ac:dyDescent="0.15">
      <c r="A868" s="4"/>
      <c r="B868" s="4"/>
      <c r="C868" s="1"/>
      <c r="F868" s="1"/>
      <c r="G868" s="1"/>
      <c r="H868" s="1"/>
      <c r="I868" s="1"/>
      <c r="J868" s="1"/>
    </row>
    <row r="869" spans="1:10" s="2" customFormat="1" x14ac:dyDescent="0.15">
      <c r="A869" s="4"/>
      <c r="B869" s="4"/>
      <c r="C869" s="1"/>
      <c r="F869" s="1"/>
      <c r="G869" s="1"/>
      <c r="H869" s="1"/>
      <c r="I869" s="1"/>
      <c r="J869" s="1"/>
    </row>
    <row r="870" spans="1:10" s="2" customFormat="1" x14ac:dyDescent="0.15">
      <c r="A870" s="4"/>
      <c r="B870" s="4"/>
      <c r="C870" s="1"/>
      <c r="F870" s="1"/>
      <c r="G870" s="1"/>
      <c r="H870" s="1"/>
      <c r="I870" s="1"/>
      <c r="J870" s="1"/>
    </row>
    <row r="871" spans="1:10" s="2" customFormat="1" x14ac:dyDescent="0.15">
      <c r="A871" s="4"/>
      <c r="B871" s="4"/>
      <c r="C871" s="1"/>
      <c r="F871" s="1"/>
      <c r="G871" s="1"/>
      <c r="H871" s="1"/>
      <c r="I871" s="1"/>
      <c r="J871" s="1"/>
    </row>
    <row r="872" spans="1:10" s="2" customFormat="1" x14ac:dyDescent="0.15">
      <c r="A872" s="4"/>
      <c r="B872" s="4"/>
      <c r="C872" s="1"/>
      <c r="F872" s="1"/>
      <c r="G872" s="1"/>
      <c r="H872" s="1"/>
      <c r="I872" s="1"/>
      <c r="J872" s="1"/>
    </row>
    <row r="873" spans="1:10" s="2" customFormat="1" x14ac:dyDescent="0.15">
      <c r="A873" s="4"/>
      <c r="B873" s="4"/>
      <c r="C873" s="1"/>
      <c r="F873" s="1"/>
      <c r="G873" s="1"/>
      <c r="H873" s="1"/>
      <c r="I873" s="1"/>
      <c r="J873" s="1"/>
    </row>
    <row r="874" spans="1:10" s="2" customFormat="1" x14ac:dyDescent="0.15">
      <c r="A874" s="4"/>
      <c r="B874" s="4"/>
      <c r="C874" s="1"/>
      <c r="F874" s="1"/>
      <c r="G874" s="1"/>
      <c r="H874" s="1"/>
      <c r="I874" s="1"/>
      <c r="J874" s="1"/>
    </row>
    <row r="875" spans="1:10" s="2" customFormat="1" x14ac:dyDescent="0.15">
      <c r="A875" s="4"/>
      <c r="B875" s="4"/>
      <c r="C875" s="1"/>
      <c r="F875" s="1"/>
      <c r="G875" s="1"/>
      <c r="H875" s="1"/>
      <c r="I875" s="1"/>
      <c r="J875" s="1"/>
    </row>
    <row r="876" spans="1:10" s="2" customFormat="1" x14ac:dyDescent="0.15">
      <c r="A876" s="4"/>
      <c r="B876" s="4"/>
      <c r="C876" s="1"/>
      <c r="F876" s="1"/>
      <c r="G876" s="1"/>
      <c r="H876" s="1"/>
      <c r="I876" s="1"/>
      <c r="J876" s="1"/>
    </row>
    <row r="877" spans="1:10" s="2" customFormat="1" x14ac:dyDescent="0.15">
      <c r="A877" s="4"/>
      <c r="B877" s="4"/>
      <c r="C877" s="1"/>
      <c r="F877" s="1"/>
      <c r="G877" s="1"/>
      <c r="H877" s="1"/>
      <c r="I877" s="1"/>
      <c r="J877" s="1"/>
    </row>
    <row r="878" spans="1:10" s="2" customFormat="1" x14ac:dyDescent="0.15">
      <c r="A878" s="4"/>
      <c r="B878" s="4"/>
      <c r="C878" s="1"/>
      <c r="F878" s="1"/>
      <c r="G878" s="1"/>
      <c r="H878" s="1"/>
      <c r="I878" s="1"/>
      <c r="J878" s="1"/>
    </row>
    <row r="879" spans="1:10" s="2" customFormat="1" x14ac:dyDescent="0.15">
      <c r="A879" s="4"/>
      <c r="B879" s="4"/>
      <c r="C879" s="1"/>
      <c r="F879" s="1"/>
      <c r="G879" s="1"/>
      <c r="H879" s="1"/>
      <c r="I879" s="1"/>
      <c r="J879" s="1"/>
    </row>
    <row r="880" spans="1:10" s="2" customFormat="1" x14ac:dyDescent="0.15">
      <c r="A880" s="4"/>
      <c r="B880" s="4"/>
      <c r="C880" s="1"/>
      <c r="F880" s="1"/>
      <c r="G880" s="1"/>
      <c r="H880" s="1"/>
      <c r="I880" s="1"/>
      <c r="J880" s="1"/>
    </row>
    <row r="881" spans="1:10" s="2" customFormat="1" x14ac:dyDescent="0.15">
      <c r="A881" s="4"/>
      <c r="B881" s="4"/>
      <c r="C881" s="1"/>
      <c r="F881" s="1"/>
      <c r="G881" s="1"/>
      <c r="H881" s="1"/>
      <c r="I881" s="1"/>
      <c r="J881" s="1"/>
    </row>
    <row r="882" spans="1:10" s="2" customFormat="1" x14ac:dyDescent="0.15">
      <c r="A882" s="4"/>
      <c r="B882" s="4"/>
      <c r="C882" s="1"/>
      <c r="F882" s="1"/>
      <c r="G882" s="1"/>
      <c r="H882" s="1"/>
      <c r="I882" s="1"/>
      <c r="J882" s="1"/>
    </row>
    <row r="883" spans="1:10" s="2" customFormat="1" x14ac:dyDescent="0.15">
      <c r="A883" s="4"/>
      <c r="B883" s="4"/>
      <c r="C883" s="1"/>
      <c r="F883" s="1"/>
      <c r="G883" s="1"/>
      <c r="H883" s="1"/>
      <c r="I883" s="1"/>
      <c r="J883" s="1"/>
    </row>
    <row r="884" spans="1:10" s="2" customFormat="1" x14ac:dyDescent="0.15">
      <c r="A884" s="4"/>
      <c r="B884" s="4"/>
      <c r="C884" s="1"/>
      <c r="F884" s="1"/>
      <c r="G884" s="1"/>
      <c r="H884" s="1"/>
      <c r="I884" s="1"/>
      <c r="J884" s="1"/>
    </row>
    <row r="885" spans="1:10" s="2" customFormat="1" x14ac:dyDescent="0.15">
      <c r="A885" s="4"/>
      <c r="B885" s="4"/>
      <c r="C885" s="1"/>
      <c r="F885" s="1"/>
      <c r="G885" s="1"/>
      <c r="H885" s="1"/>
      <c r="I885" s="1"/>
      <c r="J885" s="1"/>
    </row>
    <row r="886" spans="1:10" s="2" customFormat="1" x14ac:dyDescent="0.15">
      <c r="A886" s="4"/>
      <c r="B886" s="4"/>
      <c r="C886" s="1"/>
      <c r="F886" s="1"/>
      <c r="G886" s="1"/>
      <c r="H886" s="1"/>
      <c r="I886" s="1"/>
      <c r="J886" s="1"/>
    </row>
    <row r="887" spans="1:10" s="2" customFormat="1" x14ac:dyDescent="0.15">
      <c r="A887" s="4"/>
      <c r="B887" s="4"/>
      <c r="C887" s="1"/>
      <c r="F887" s="1"/>
      <c r="G887" s="1"/>
      <c r="H887" s="1"/>
      <c r="I887" s="1"/>
      <c r="J887" s="1"/>
    </row>
    <row r="888" spans="1:10" s="2" customFormat="1" x14ac:dyDescent="0.15">
      <c r="A888" s="4"/>
      <c r="B888" s="4"/>
      <c r="C888" s="1"/>
      <c r="F888" s="1"/>
      <c r="G888" s="1"/>
      <c r="H888" s="1"/>
      <c r="I888" s="1"/>
      <c r="J888" s="1"/>
    </row>
    <row r="889" spans="1:10" s="2" customFormat="1" x14ac:dyDescent="0.15">
      <c r="A889" s="4"/>
      <c r="B889" s="4"/>
      <c r="C889" s="1"/>
      <c r="F889" s="1"/>
      <c r="G889" s="1"/>
      <c r="H889" s="1"/>
      <c r="I889" s="1"/>
      <c r="J889" s="1"/>
    </row>
  </sheetData>
  <mergeCells count="365">
    <mergeCell ref="A7:A54"/>
    <mergeCell ref="D22:D26"/>
    <mergeCell ref="C27:C29"/>
    <mergeCell ref="D27:D29"/>
    <mergeCell ref="C15:C19"/>
    <mergeCell ref="D15:D19"/>
    <mergeCell ref="C20:C21"/>
    <mergeCell ref="D20:D21"/>
    <mergeCell ref="C45:C46"/>
    <mergeCell ref="C52:C53"/>
    <mergeCell ref="D30:D32"/>
    <mergeCell ref="D52:D53"/>
    <mergeCell ref="C33:C37"/>
    <mergeCell ref="C9:C10"/>
    <mergeCell ref="C30:C32"/>
    <mergeCell ref="D45:D46"/>
    <mergeCell ref="A55:A287"/>
    <mergeCell ref="A288:A582"/>
    <mergeCell ref="C484:C490"/>
    <mergeCell ref="D484:D490"/>
    <mergeCell ref="C491:C503"/>
    <mergeCell ref="D491:D503"/>
    <mergeCell ref="C504:C514"/>
    <mergeCell ref="C214:C215"/>
    <mergeCell ref="D325:D326"/>
    <mergeCell ref="C464:C465"/>
    <mergeCell ref="D464:D465"/>
    <mergeCell ref="C86:C98"/>
    <mergeCell ref="D214:D215"/>
    <mergeCell ref="C202:C204"/>
    <mergeCell ref="D198:D201"/>
    <mergeCell ref="C325:C326"/>
    <mergeCell ref="C443:C448"/>
    <mergeCell ref="C198:C201"/>
    <mergeCell ref="D192:D195"/>
    <mergeCell ref="D175:D177"/>
    <mergeCell ref="C153:C155"/>
    <mergeCell ref="D153:D155"/>
    <mergeCell ref="C156:C159"/>
    <mergeCell ref="D156:D159"/>
    <mergeCell ref="C763:C765"/>
    <mergeCell ref="C708:C709"/>
    <mergeCell ref="D708:D709"/>
    <mergeCell ref="A749:A774"/>
    <mergeCell ref="B749:B774"/>
    <mergeCell ref="C749:C757"/>
    <mergeCell ref="D749:D757"/>
    <mergeCell ref="C758:C762"/>
    <mergeCell ref="D758:D762"/>
    <mergeCell ref="C769:C770"/>
    <mergeCell ref="D769:D770"/>
    <mergeCell ref="C740:C744"/>
    <mergeCell ref="D740:D744"/>
    <mergeCell ref="C745:C746"/>
    <mergeCell ref="D745:D746"/>
    <mergeCell ref="C771:C774"/>
    <mergeCell ref="D771:D774"/>
    <mergeCell ref="D763:D765"/>
    <mergeCell ref="C766:C768"/>
    <mergeCell ref="D766:D768"/>
    <mergeCell ref="B714:B748"/>
    <mergeCell ref="C714:C715"/>
    <mergeCell ref="D714:D715"/>
    <mergeCell ref="C716:C724"/>
    <mergeCell ref="D716:D724"/>
    <mergeCell ref="C725:C731"/>
    <mergeCell ref="C738:C739"/>
    <mergeCell ref="D738:D739"/>
    <mergeCell ref="C735:C736"/>
    <mergeCell ref="D735:D736"/>
    <mergeCell ref="D725:D731"/>
    <mergeCell ref="C732:C734"/>
    <mergeCell ref="D732:D734"/>
    <mergeCell ref="B682:B713"/>
    <mergeCell ref="C682:C683"/>
    <mergeCell ref="D682:D683"/>
    <mergeCell ref="C684:C689"/>
    <mergeCell ref="D684:D689"/>
    <mergeCell ref="C690:C694"/>
    <mergeCell ref="C702:C706"/>
    <mergeCell ref="C676:C677"/>
    <mergeCell ref="D676:D677"/>
    <mergeCell ref="C678:C681"/>
    <mergeCell ref="D678:D681"/>
    <mergeCell ref="C712:C713"/>
    <mergeCell ref="D712:D713"/>
    <mergeCell ref="D702:D706"/>
    <mergeCell ref="C700:C701"/>
    <mergeCell ref="D700:D701"/>
    <mergeCell ref="C661:C663"/>
    <mergeCell ref="D661:D663"/>
    <mergeCell ref="C664:C667"/>
    <mergeCell ref="D664:D667"/>
    <mergeCell ref="C668:C669"/>
    <mergeCell ref="D668:D669"/>
    <mergeCell ref="C670:C675"/>
    <mergeCell ref="D690:D694"/>
    <mergeCell ref="C698:C699"/>
    <mergeCell ref="D698:D699"/>
    <mergeCell ref="D670:D675"/>
    <mergeCell ref="C656:C658"/>
    <mergeCell ref="D656:D658"/>
    <mergeCell ref="C659:C660"/>
    <mergeCell ref="D659:D660"/>
    <mergeCell ref="C646:C647"/>
    <mergeCell ref="D646:D647"/>
    <mergeCell ref="C649:C650"/>
    <mergeCell ref="D649:D650"/>
    <mergeCell ref="D629:D631"/>
    <mergeCell ref="C632:C633"/>
    <mergeCell ref="D632:D633"/>
    <mergeCell ref="C634:C637"/>
    <mergeCell ref="D634:D637"/>
    <mergeCell ref="C638:C641"/>
    <mergeCell ref="D638:D641"/>
    <mergeCell ref="C642:C643"/>
    <mergeCell ref="D642:D643"/>
    <mergeCell ref="A583:A748"/>
    <mergeCell ref="B583:B621"/>
    <mergeCell ref="C583:C589"/>
    <mergeCell ref="D583:D589"/>
    <mergeCell ref="C590:C595"/>
    <mergeCell ref="D590:D595"/>
    <mergeCell ref="C596:C600"/>
    <mergeCell ref="D596:D600"/>
    <mergeCell ref="C612:C617"/>
    <mergeCell ref="D612:D617"/>
    <mergeCell ref="C651:C655"/>
    <mergeCell ref="D651:D655"/>
    <mergeCell ref="C601:C605"/>
    <mergeCell ref="D601:D605"/>
    <mergeCell ref="C606:C611"/>
    <mergeCell ref="D606:D611"/>
    <mergeCell ref="C618:C621"/>
    <mergeCell ref="D618:D621"/>
    <mergeCell ref="C644:C645"/>
    <mergeCell ref="D644:D645"/>
    <mergeCell ref="B622:B681"/>
    <mergeCell ref="C622:C628"/>
    <mergeCell ref="D622:D628"/>
    <mergeCell ref="C629:C631"/>
    <mergeCell ref="C345:C347"/>
    <mergeCell ref="C327:C329"/>
    <mergeCell ref="D327:D329"/>
    <mergeCell ref="D330:D335"/>
    <mergeCell ref="C314:C316"/>
    <mergeCell ref="C317:C324"/>
    <mergeCell ref="D336:D337"/>
    <mergeCell ref="C466:C478"/>
    <mergeCell ref="D466:D478"/>
    <mergeCell ref="C390:C394"/>
    <mergeCell ref="D390:D394"/>
    <mergeCell ref="C339:C342"/>
    <mergeCell ref="D354:D357"/>
    <mergeCell ref="C449:C460"/>
    <mergeCell ref="D449:D460"/>
    <mergeCell ref="C461:C463"/>
    <mergeCell ref="D461:D463"/>
    <mergeCell ref="D339:D342"/>
    <mergeCell ref="C343:C344"/>
    <mergeCell ref="C288:C290"/>
    <mergeCell ref="D288:D290"/>
    <mergeCell ref="C291:C294"/>
    <mergeCell ref="D291:D294"/>
    <mergeCell ref="D295:D296"/>
    <mergeCell ref="D317:D324"/>
    <mergeCell ref="C295:C296"/>
    <mergeCell ref="D297:D299"/>
    <mergeCell ref="C297:C299"/>
    <mergeCell ref="C300:C302"/>
    <mergeCell ref="D300:D302"/>
    <mergeCell ref="D279:D281"/>
    <mergeCell ref="D343:D344"/>
    <mergeCell ref="C349:C353"/>
    <mergeCell ref="D349:D353"/>
    <mergeCell ref="B288:B394"/>
    <mergeCell ref="C376:C380"/>
    <mergeCell ref="D376:D380"/>
    <mergeCell ref="C367:C368"/>
    <mergeCell ref="C370:C372"/>
    <mergeCell ref="D370:D372"/>
    <mergeCell ref="D345:D347"/>
    <mergeCell ref="D381:D383"/>
    <mergeCell ref="C381:C383"/>
    <mergeCell ref="D386:D389"/>
    <mergeCell ref="C358:C360"/>
    <mergeCell ref="D358:D360"/>
    <mergeCell ref="C354:C357"/>
    <mergeCell ref="C374:C375"/>
    <mergeCell ref="C330:C335"/>
    <mergeCell ref="C303:C313"/>
    <mergeCell ref="D303:D313"/>
    <mergeCell ref="C336:C337"/>
    <mergeCell ref="D314:D316"/>
    <mergeCell ref="C386:C389"/>
    <mergeCell ref="B251:B287"/>
    <mergeCell ref="C252:C254"/>
    <mergeCell ref="D252:D254"/>
    <mergeCell ref="C255:C257"/>
    <mergeCell ref="D255:D257"/>
    <mergeCell ref="C258:C259"/>
    <mergeCell ref="D258:D259"/>
    <mergeCell ref="C260:C261"/>
    <mergeCell ref="C270:C271"/>
    <mergeCell ref="D270:D271"/>
    <mergeCell ref="C284:C287"/>
    <mergeCell ref="D284:D287"/>
    <mergeCell ref="D260:D261"/>
    <mergeCell ref="C262:C265"/>
    <mergeCell ref="D262:D265"/>
    <mergeCell ref="C276:C278"/>
    <mergeCell ref="D276:D278"/>
    <mergeCell ref="C268:C269"/>
    <mergeCell ref="D268:D269"/>
    <mergeCell ref="C279:C281"/>
    <mergeCell ref="C272:C273"/>
    <mergeCell ref="D272:D273"/>
    <mergeCell ref="C274:C275"/>
    <mergeCell ref="D274:D275"/>
    <mergeCell ref="B220:B250"/>
    <mergeCell ref="C220:C228"/>
    <mergeCell ref="D220:D228"/>
    <mergeCell ref="C230:C233"/>
    <mergeCell ref="D230:D233"/>
    <mergeCell ref="C236:C237"/>
    <mergeCell ref="D236:D237"/>
    <mergeCell ref="C244:C245"/>
    <mergeCell ref="D244:D245"/>
    <mergeCell ref="C247:C250"/>
    <mergeCell ref="C238:C239"/>
    <mergeCell ref="D238:D239"/>
    <mergeCell ref="C242:C243"/>
    <mergeCell ref="D242:D243"/>
    <mergeCell ref="D247:D250"/>
    <mergeCell ref="B153:B219"/>
    <mergeCell ref="C205:C208"/>
    <mergeCell ref="D205:D208"/>
    <mergeCell ref="C209:C210"/>
    <mergeCell ref="D209:D210"/>
    <mergeCell ref="C212:C213"/>
    <mergeCell ref="D212:D213"/>
    <mergeCell ref="C196:C197"/>
    <mergeCell ref="D196:D197"/>
    <mergeCell ref="C175:C177"/>
    <mergeCell ref="C216:C219"/>
    <mergeCell ref="D216:D219"/>
    <mergeCell ref="C178:C184"/>
    <mergeCell ref="D178:D184"/>
    <mergeCell ref="C168:C171"/>
    <mergeCell ref="D168:D171"/>
    <mergeCell ref="C172:C174"/>
    <mergeCell ref="D172:D174"/>
    <mergeCell ref="C150:C152"/>
    <mergeCell ref="C162:C167"/>
    <mergeCell ref="D162:D167"/>
    <mergeCell ref="D202:D204"/>
    <mergeCell ref="C185:C186"/>
    <mergeCell ref="D185:D186"/>
    <mergeCell ref="C187:C191"/>
    <mergeCell ref="D187:D191"/>
    <mergeCell ref="C192:C195"/>
    <mergeCell ref="D133:D145"/>
    <mergeCell ref="C99:C101"/>
    <mergeCell ref="C67:C76"/>
    <mergeCell ref="C108:C116"/>
    <mergeCell ref="D129:D130"/>
    <mergeCell ref="C77:C85"/>
    <mergeCell ref="D102:D103"/>
    <mergeCell ref="C102:C103"/>
    <mergeCell ref="D104:D107"/>
    <mergeCell ref="C104:C107"/>
    <mergeCell ref="C122:C128"/>
    <mergeCell ref="C117:C118"/>
    <mergeCell ref="D119:D121"/>
    <mergeCell ref="D117:D118"/>
    <mergeCell ref="D131:D132"/>
    <mergeCell ref="C131:C132"/>
    <mergeCell ref="C129:C130"/>
    <mergeCell ref="D122:D128"/>
    <mergeCell ref="C119:C121"/>
    <mergeCell ref="A1:C1"/>
    <mergeCell ref="A2:J2"/>
    <mergeCell ref="F3:G3"/>
    <mergeCell ref="J4:J6"/>
    <mergeCell ref="I5:I6"/>
    <mergeCell ref="D405:D409"/>
    <mergeCell ref="B4:B6"/>
    <mergeCell ref="A4:A6"/>
    <mergeCell ref="H3:J3"/>
    <mergeCell ref="D33:D37"/>
    <mergeCell ref="F5:G5"/>
    <mergeCell ref="F4:I4"/>
    <mergeCell ref="E4:E6"/>
    <mergeCell ref="C4:C6"/>
    <mergeCell ref="B7:B54"/>
    <mergeCell ref="C7:C8"/>
    <mergeCell ref="C48:C49"/>
    <mergeCell ref="D9:D10"/>
    <mergeCell ref="C12:C14"/>
    <mergeCell ref="D12:D14"/>
    <mergeCell ref="B55:B152"/>
    <mergeCell ref="C146:C147"/>
    <mergeCell ref="C148:C149"/>
    <mergeCell ref="D146:D147"/>
    <mergeCell ref="H5:H6"/>
    <mergeCell ref="A3:E3"/>
    <mergeCell ref="C571:C574"/>
    <mergeCell ref="D571:D574"/>
    <mergeCell ref="D108:D116"/>
    <mergeCell ref="D566:D568"/>
    <mergeCell ref="C550:C556"/>
    <mergeCell ref="D550:D556"/>
    <mergeCell ref="C557:C565"/>
    <mergeCell ref="D148:D149"/>
    <mergeCell ref="D150:D152"/>
    <mergeCell ref="D99:D101"/>
    <mergeCell ref="D67:D76"/>
    <mergeCell ref="D86:D98"/>
    <mergeCell ref="D77:D85"/>
    <mergeCell ref="C133:C145"/>
    <mergeCell ref="D4:D6"/>
    <mergeCell ref="D7:D8"/>
    <mergeCell ref="D55:D66"/>
    <mergeCell ref="D48:D49"/>
    <mergeCell ref="C38:C44"/>
    <mergeCell ref="D38:D44"/>
    <mergeCell ref="C55:C66"/>
    <mergeCell ref="C22:C26"/>
    <mergeCell ref="C578:C582"/>
    <mergeCell ref="D578:D582"/>
    <mergeCell ref="C575:C577"/>
    <mergeCell ref="D575:D577"/>
    <mergeCell ref="B539:B582"/>
    <mergeCell ref="B395:B538"/>
    <mergeCell ref="C395:C404"/>
    <mergeCell ref="D395:D404"/>
    <mergeCell ref="C405:C409"/>
    <mergeCell ref="D522:D525"/>
    <mergeCell ref="C410:C442"/>
    <mergeCell ref="D443:D448"/>
    <mergeCell ref="C480:C483"/>
    <mergeCell ref="D480:D483"/>
    <mergeCell ref="C539:C542"/>
    <mergeCell ref="D539:D542"/>
    <mergeCell ref="C543:C549"/>
    <mergeCell ref="D543:D549"/>
    <mergeCell ref="C536:C538"/>
    <mergeCell ref="C522:C525"/>
    <mergeCell ref="D536:D538"/>
    <mergeCell ref="C516:C521"/>
    <mergeCell ref="C569:C570"/>
    <mergeCell ref="D557:D565"/>
    <mergeCell ref="D569:D570"/>
    <mergeCell ref="C362:C366"/>
    <mergeCell ref="D362:D366"/>
    <mergeCell ref="C526:C528"/>
    <mergeCell ref="D526:D528"/>
    <mergeCell ref="C529:C535"/>
    <mergeCell ref="D529:D535"/>
    <mergeCell ref="D516:D521"/>
    <mergeCell ref="D410:D442"/>
    <mergeCell ref="C566:C568"/>
    <mergeCell ref="D374:D375"/>
    <mergeCell ref="D367:D368"/>
    <mergeCell ref="D504:D514"/>
  </mergeCells>
  <phoneticPr fontId="37" type="noConversion"/>
  <pageMargins left="0.19680555164813995" right="0.19680555164813995" top="0.27541667222976685" bottom="0.36000001430511475" header="0.27541667222976685" footer="0.15986111760139465"/>
  <pageSetup paperSize="9" orientation="portrait" horizontalDpi="300" verticalDpi="300" r:id="rId1"/>
  <headerFooter>
    <oddFooter>&amp;C&amp;"돋움,Regular"&amp;N -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showZeros="0" view="pageBreakPreview" zoomScaleSheetLayoutView="100" workbookViewId="0">
      <pane xSplit="2" ySplit="7" topLeftCell="C8" activePane="bottomRight" state="frozen"/>
      <selection activeCell="N12" sqref="N12"/>
      <selection pane="topRight" activeCell="N12" sqref="N12"/>
      <selection pane="bottomLeft" activeCell="N12" sqref="N12"/>
      <selection pane="bottomRight" sqref="A1:XFD1"/>
    </sheetView>
  </sheetViews>
  <sheetFormatPr defaultColWidth="8.88671875" defaultRowHeight="13.5" x14ac:dyDescent="0.15"/>
  <cols>
    <col min="1" max="1" width="3.109375" style="1" customWidth="1"/>
    <col min="2" max="2" width="22.33203125" style="3" customWidth="1"/>
    <col min="3" max="3" width="40.44140625" style="3" customWidth="1"/>
    <col min="4" max="5" width="4.109375" style="1" customWidth="1"/>
    <col min="6" max="6" width="5.33203125" style="1" bestFit="1" customWidth="1"/>
    <col min="7" max="7" width="4.109375" style="1" customWidth="1"/>
    <col min="8" max="8" width="11.5546875" style="3" customWidth="1"/>
    <col min="9" max="9" width="9.33203125" style="3" hidden="1" customWidth="1"/>
    <col min="10" max="15" width="5.5546875" style="3" customWidth="1"/>
    <col min="16" max="16384" width="8.88671875" style="3"/>
  </cols>
  <sheetData>
    <row r="1" spans="1:15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48" t="s">
        <v>916</v>
      </c>
      <c r="B2" s="848"/>
      <c r="C2" s="848"/>
      <c r="D2" s="848"/>
      <c r="E2" s="848"/>
      <c r="F2" s="848"/>
      <c r="G2" s="848"/>
      <c r="H2" s="848"/>
    </row>
    <row r="3" spans="1:15" ht="9" customHeight="1" x14ac:dyDescent="0.15">
      <c r="A3" s="336"/>
      <c r="B3" s="336"/>
      <c r="C3" s="336"/>
      <c r="D3" s="336"/>
      <c r="E3" s="336"/>
      <c r="F3" s="336"/>
      <c r="G3" s="336"/>
      <c r="H3" s="336"/>
      <c r="I3" s="336"/>
    </row>
    <row r="4" spans="1:15" ht="19.5" customHeight="1" x14ac:dyDescent="0.15">
      <c r="A4" s="849" t="s">
        <v>523</v>
      </c>
      <c r="B4" s="850"/>
      <c r="C4" s="333"/>
      <c r="D4" s="334"/>
      <c r="E4" s="334"/>
      <c r="F4" s="334"/>
      <c r="G4" s="334"/>
      <c r="H4" s="336"/>
      <c r="I4" s="336"/>
    </row>
    <row r="5" spans="1:15" ht="9" customHeight="1" thickBot="1" x14ac:dyDescent="0.2">
      <c r="A5" s="332"/>
      <c r="B5" s="332"/>
      <c r="C5" s="332"/>
      <c r="D5" s="851"/>
      <c r="E5" s="851"/>
      <c r="F5" s="851"/>
      <c r="G5" s="851"/>
      <c r="H5" s="330"/>
      <c r="I5" s="330"/>
    </row>
    <row r="6" spans="1:15" s="5" customFormat="1" ht="15.95" customHeight="1" x14ac:dyDescent="0.15">
      <c r="A6" s="852" t="s">
        <v>865</v>
      </c>
      <c r="B6" s="854" t="s">
        <v>756</v>
      </c>
      <c r="C6" s="854" t="s">
        <v>713</v>
      </c>
      <c r="D6" s="856" t="s">
        <v>703</v>
      </c>
      <c r="E6" s="856"/>
      <c r="F6" s="856"/>
      <c r="G6" s="857" t="s">
        <v>861</v>
      </c>
      <c r="H6" s="859" t="s">
        <v>845</v>
      </c>
      <c r="I6" s="861" t="s">
        <v>1010</v>
      </c>
    </row>
    <row r="7" spans="1:15" s="5" customFormat="1" ht="15.95" customHeight="1" x14ac:dyDescent="0.15">
      <c r="A7" s="853"/>
      <c r="B7" s="855"/>
      <c r="C7" s="855"/>
      <c r="D7" s="358" t="s">
        <v>856</v>
      </c>
      <c r="E7" s="358" t="s">
        <v>859</v>
      </c>
      <c r="F7" s="358" t="s">
        <v>1054</v>
      </c>
      <c r="G7" s="858"/>
      <c r="H7" s="860"/>
      <c r="I7" s="862"/>
      <c r="J7" s="335"/>
      <c r="K7" s="335" t="s">
        <v>1006</v>
      </c>
      <c r="L7" s="335" t="s">
        <v>1007</v>
      </c>
      <c r="M7" s="335" t="s">
        <v>1030</v>
      </c>
      <c r="N7" s="335" t="s">
        <v>1008</v>
      </c>
      <c r="O7" s="335" t="s">
        <v>1009</v>
      </c>
    </row>
    <row r="8" spans="1:15" s="13" customFormat="1" ht="15.75" customHeight="1" x14ac:dyDescent="0.15">
      <c r="A8" s="863">
        <v>1</v>
      </c>
      <c r="B8" s="866" t="s">
        <v>733</v>
      </c>
      <c r="C8" s="359" t="s">
        <v>1048</v>
      </c>
      <c r="D8" s="337"/>
      <c r="E8" s="337"/>
      <c r="F8" s="337"/>
      <c r="G8" s="337" t="s">
        <v>863</v>
      </c>
      <c r="H8" s="363"/>
      <c r="I8" s="338" t="s">
        <v>1011</v>
      </c>
      <c r="J8" s="335" t="s">
        <v>1005</v>
      </c>
      <c r="K8" s="335">
        <f>COUNTIF(D$8:D$294,$J8)</f>
        <v>2</v>
      </c>
      <c r="L8" s="335">
        <f>COUNTIF(E$8:E$294,$J8)</f>
        <v>28</v>
      </c>
      <c r="M8" s="335">
        <f>COUNTIF(F$8:F$294,$J8)</f>
        <v>5</v>
      </c>
      <c r="N8" s="335">
        <f>COUNTIF(G$8:G$294,$J8)</f>
        <v>8</v>
      </c>
      <c r="O8" s="335">
        <f>SUM(K8:N8)</f>
        <v>43</v>
      </c>
    </row>
    <row r="9" spans="1:15" s="13" customFormat="1" ht="15.75" customHeight="1" x14ac:dyDescent="0.15">
      <c r="A9" s="864"/>
      <c r="B9" s="867"/>
      <c r="C9" s="360" t="s">
        <v>859</v>
      </c>
      <c r="D9" s="339"/>
      <c r="E9" s="339"/>
      <c r="F9" s="339" t="s">
        <v>863</v>
      </c>
      <c r="G9" s="339"/>
      <c r="H9" s="364"/>
      <c r="I9" s="340" t="s">
        <v>1012</v>
      </c>
      <c r="J9" s="5"/>
      <c r="K9" s="5"/>
      <c r="L9" s="5"/>
      <c r="M9" s="5"/>
      <c r="N9" s="5"/>
      <c r="O9" s="5"/>
    </row>
    <row r="10" spans="1:15" s="13" customFormat="1" ht="15.75" customHeight="1" x14ac:dyDescent="0.15">
      <c r="A10" s="865"/>
      <c r="B10" s="868"/>
      <c r="C10" s="361" t="s">
        <v>857</v>
      </c>
      <c r="D10" s="341"/>
      <c r="E10" s="341" t="s">
        <v>863</v>
      </c>
      <c r="F10" s="341"/>
      <c r="G10" s="341"/>
      <c r="H10" s="365"/>
      <c r="I10" s="342" t="s">
        <v>1012</v>
      </c>
      <c r="J10" s="5"/>
      <c r="K10" s="5"/>
      <c r="L10" s="5"/>
      <c r="M10" s="5"/>
      <c r="N10" s="5"/>
      <c r="O10" s="5"/>
    </row>
    <row r="11" spans="1:15" s="13" customFormat="1" ht="15.75" customHeight="1" x14ac:dyDescent="0.15">
      <c r="A11" s="362">
        <v>2</v>
      </c>
      <c r="B11" s="343" t="s">
        <v>773</v>
      </c>
      <c r="C11" s="343" t="s">
        <v>169</v>
      </c>
      <c r="D11" s="344"/>
      <c r="E11" s="344" t="s">
        <v>863</v>
      </c>
      <c r="F11" s="344"/>
      <c r="G11" s="344"/>
      <c r="H11" s="366"/>
      <c r="I11" s="345" t="s">
        <v>1029</v>
      </c>
      <c r="J11" s="5"/>
      <c r="K11" s="5"/>
      <c r="L11" s="5"/>
      <c r="M11" s="5"/>
      <c r="N11" s="5"/>
      <c r="O11" s="5"/>
    </row>
    <row r="12" spans="1:15" s="13" customFormat="1" ht="15.75" customHeight="1" x14ac:dyDescent="0.15">
      <c r="A12" s="842">
        <v>3</v>
      </c>
      <c r="B12" s="845" t="s">
        <v>172</v>
      </c>
      <c r="C12" s="359" t="s">
        <v>607</v>
      </c>
      <c r="D12" s="337"/>
      <c r="E12" s="337" t="s">
        <v>863</v>
      </c>
      <c r="F12" s="337"/>
      <c r="G12" s="337"/>
      <c r="H12" s="363"/>
      <c r="I12" s="338" t="s">
        <v>1013</v>
      </c>
      <c r="J12" s="5"/>
      <c r="K12" s="5"/>
      <c r="L12" s="5"/>
      <c r="M12" s="5"/>
      <c r="N12" s="5"/>
      <c r="O12" s="5"/>
    </row>
    <row r="13" spans="1:15" s="13" customFormat="1" ht="15.75" customHeight="1" x14ac:dyDescent="0.15">
      <c r="A13" s="843"/>
      <c r="B13" s="846"/>
      <c r="C13" s="360" t="s">
        <v>722</v>
      </c>
      <c r="D13" s="339"/>
      <c r="E13" s="339"/>
      <c r="F13" s="339"/>
      <c r="G13" s="339" t="s">
        <v>863</v>
      </c>
      <c r="H13" s="364"/>
      <c r="I13" s="340" t="s">
        <v>1013</v>
      </c>
      <c r="J13" s="5"/>
      <c r="K13" s="5"/>
      <c r="L13" s="5"/>
      <c r="M13" s="5"/>
      <c r="N13" s="5"/>
      <c r="O13" s="5"/>
    </row>
    <row r="14" spans="1:15" s="13" customFormat="1" ht="15.75" customHeight="1" x14ac:dyDescent="0.15">
      <c r="A14" s="844"/>
      <c r="B14" s="847"/>
      <c r="C14" s="361" t="s">
        <v>725</v>
      </c>
      <c r="D14" s="341"/>
      <c r="E14" s="341" t="s">
        <v>863</v>
      </c>
      <c r="F14" s="341"/>
      <c r="G14" s="341"/>
      <c r="H14" s="365"/>
      <c r="I14" s="342" t="s">
        <v>1013</v>
      </c>
      <c r="J14" s="5"/>
      <c r="K14" s="5"/>
      <c r="L14" s="5"/>
      <c r="M14" s="5"/>
      <c r="N14" s="5"/>
      <c r="O14" s="5"/>
    </row>
    <row r="15" spans="1:15" s="13" customFormat="1" ht="15.75" customHeight="1" x14ac:dyDescent="0.15">
      <c r="A15" s="842">
        <v>4</v>
      </c>
      <c r="B15" s="845" t="s">
        <v>432</v>
      </c>
      <c r="C15" s="359" t="s">
        <v>935</v>
      </c>
      <c r="D15" s="337"/>
      <c r="E15" s="337"/>
      <c r="F15" s="337"/>
      <c r="G15" s="337" t="s">
        <v>863</v>
      </c>
      <c r="H15" s="363"/>
      <c r="I15" s="338" t="s">
        <v>1014</v>
      </c>
      <c r="J15" s="5"/>
      <c r="K15" s="5"/>
      <c r="L15" s="5"/>
      <c r="M15" s="5"/>
      <c r="N15" s="5"/>
      <c r="O15" s="5"/>
    </row>
    <row r="16" spans="1:15" s="13" customFormat="1" ht="15.75" customHeight="1" x14ac:dyDescent="0.15">
      <c r="A16" s="843"/>
      <c r="B16" s="846"/>
      <c r="C16" s="360" t="s">
        <v>944</v>
      </c>
      <c r="D16" s="339"/>
      <c r="E16" s="339" t="s">
        <v>863</v>
      </c>
      <c r="F16" s="346"/>
      <c r="G16" s="339"/>
      <c r="H16" s="367"/>
      <c r="I16" s="340" t="s">
        <v>1014</v>
      </c>
      <c r="J16" s="5"/>
      <c r="K16" s="5"/>
      <c r="L16" s="5"/>
      <c r="M16" s="5"/>
      <c r="N16" s="5"/>
      <c r="O16" s="5"/>
    </row>
    <row r="17" spans="1:15" s="13" customFormat="1" ht="15.75" customHeight="1" x14ac:dyDescent="0.15">
      <c r="A17" s="843"/>
      <c r="B17" s="846"/>
      <c r="C17" s="360" t="s">
        <v>228</v>
      </c>
      <c r="D17" s="339"/>
      <c r="E17" s="339" t="s">
        <v>863</v>
      </c>
      <c r="F17" s="339"/>
      <c r="G17" s="339"/>
      <c r="H17" s="364"/>
      <c r="I17" s="340" t="s">
        <v>1014</v>
      </c>
      <c r="J17" s="5"/>
      <c r="K17" s="5"/>
      <c r="L17" s="5"/>
      <c r="M17" s="5"/>
      <c r="N17" s="5"/>
      <c r="O17" s="5"/>
    </row>
    <row r="18" spans="1:15" s="13" customFormat="1" ht="15.75" customHeight="1" x14ac:dyDescent="0.15">
      <c r="A18" s="843"/>
      <c r="B18" s="846"/>
      <c r="C18" s="360" t="s">
        <v>350</v>
      </c>
      <c r="D18" s="339"/>
      <c r="E18" s="339" t="s">
        <v>863</v>
      </c>
      <c r="F18" s="339"/>
      <c r="G18" s="339"/>
      <c r="H18" s="364"/>
      <c r="I18" s="340" t="s">
        <v>1015</v>
      </c>
      <c r="J18" s="5"/>
      <c r="K18" s="5"/>
      <c r="L18" s="5"/>
      <c r="M18" s="5"/>
      <c r="N18" s="5"/>
      <c r="O18" s="5"/>
    </row>
    <row r="19" spans="1:15" s="13" customFormat="1" ht="15.75" customHeight="1" x14ac:dyDescent="0.15">
      <c r="A19" s="844"/>
      <c r="B19" s="847"/>
      <c r="C19" s="361" t="s">
        <v>980</v>
      </c>
      <c r="D19" s="341" t="s">
        <v>863</v>
      </c>
      <c r="E19" s="341"/>
      <c r="F19" s="341"/>
      <c r="G19" s="341"/>
      <c r="H19" s="365"/>
      <c r="I19" s="342" t="s">
        <v>1014</v>
      </c>
      <c r="J19" s="5"/>
      <c r="K19" s="5"/>
      <c r="L19" s="5"/>
      <c r="M19" s="5"/>
      <c r="N19" s="5"/>
      <c r="O19" s="5"/>
    </row>
    <row r="20" spans="1:15" s="13" customFormat="1" ht="15.75" customHeight="1" x14ac:dyDescent="0.15">
      <c r="A20" s="869">
        <v>5</v>
      </c>
      <c r="B20" s="871" t="s">
        <v>1037</v>
      </c>
      <c r="C20" s="360" t="s">
        <v>1038</v>
      </c>
      <c r="D20" s="339"/>
      <c r="E20" s="339" t="s">
        <v>863</v>
      </c>
      <c r="F20" s="339"/>
      <c r="G20" s="339"/>
      <c r="H20" s="367"/>
      <c r="I20" s="340" t="s">
        <v>1041</v>
      </c>
      <c r="J20" s="5"/>
      <c r="K20" s="5"/>
      <c r="L20" s="5"/>
      <c r="M20" s="5"/>
      <c r="N20" s="5"/>
      <c r="O20" s="5"/>
    </row>
    <row r="21" spans="1:15" s="13" customFormat="1" ht="15.75" customHeight="1" x14ac:dyDescent="0.15">
      <c r="A21" s="864"/>
      <c r="B21" s="872"/>
      <c r="C21" s="360" t="s">
        <v>1039</v>
      </c>
      <c r="D21" s="339"/>
      <c r="E21" s="339"/>
      <c r="F21" s="339" t="s">
        <v>863</v>
      </c>
      <c r="G21" s="339"/>
      <c r="H21" s="367"/>
      <c r="I21" s="340" t="s">
        <v>1041</v>
      </c>
      <c r="J21" s="5"/>
      <c r="K21" s="5"/>
      <c r="L21" s="5"/>
      <c r="M21" s="5"/>
      <c r="N21" s="5"/>
      <c r="O21" s="5"/>
    </row>
    <row r="22" spans="1:15" s="13" customFormat="1" ht="15.75" customHeight="1" x14ac:dyDescent="0.15">
      <c r="A22" s="864"/>
      <c r="B22" s="873"/>
      <c r="C22" s="360" t="s">
        <v>1040</v>
      </c>
      <c r="D22" s="339"/>
      <c r="E22" s="339"/>
      <c r="F22" s="339"/>
      <c r="G22" s="339" t="s">
        <v>863</v>
      </c>
      <c r="H22" s="367"/>
      <c r="I22" s="340" t="s">
        <v>1041</v>
      </c>
      <c r="J22" s="5"/>
      <c r="K22" s="5"/>
      <c r="L22" s="5"/>
      <c r="M22" s="5"/>
      <c r="N22" s="5"/>
      <c r="O22" s="5"/>
    </row>
    <row r="23" spans="1:15" s="13" customFormat="1" ht="17.45" customHeight="1" x14ac:dyDescent="0.15">
      <c r="A23" s="864"/>
      <c r="B23" s="871" t="s">
        <v>1409</v>
      </c>
      <c r="C23" s="575" t="s">
        <v>1408</v>
      </c>
      <c r="D23" s="339"/>
      <c r="E23" s="339" t="s">
        <v>863</v>
      </c>
      <c r="F23" s="339"/>
      <c r="G23" s="339"/>
      <c r="H23" s="367"/>
      <c r="I23" s="340" t="s">
        <v>1041</v>
      </c>
      <c r="J23" s="5"/>
      <c r="K23" s="5"/>
      <c r="L23" s="5"/>
      <c r="M23" s="5"/>
      <c r="N23" s="5"/>
      <c r="O23" s="5"/>
    </row>
    <row r="24" spans="1:15" s="13" customFormat="1" ht="17.45" customHeight="1" x14ac:dyDescent="0.15">
      <c r="A24" s="864"/>
      <c r="B24" s="872"/>
      <c r="C24" s="360" t="s">
        <v>1043</v>
      </c>
      <c r="D24" s="339"/>
      <c r="E24" s="339"/>
      <c r="F24" s="339" t="s">
        <v>863</v>
      </c>
      <c r="G24" s="339"/>
      <c r="H24" s="367"/>
      <c r="I24" s="340" t="s">
        <v>1041</v>
      </c>
      <c r="J24" s="5"/>
      <c r="K24" s="5"/>
      <c r="L24" s="5"/>
      <c r="M24" s="5"/>
      <c r="N24" s="5"/>
      <c r="O24" s="5"/>
    </row>
    <row r="25" spans="1:15" s="13" customFormat="1" ht="17.45" customHeight="1" x14ac:dyDescent="0.15">
      <c r="A25" s="864"/>
      <c r="B25" s="873"/>
      <c r="C25" s="360" t="s">
        <v>1044</v>
      </c>
      <c r="D25" s="339"/>
      <c r="E25" s="339"/>
      <c r="F25" s="339"/>
      <c r="G25" s="339" t="s">
        <v>863</v>
      </c>
      <c r="H25" s="367"/>
      <c r="I25" s="340" t="s">
        <v>1041</v>
      </c>
      <c r="J25" s="5"/>
      <c r="K25" s="5"/>
      <c r="L25" s="5"/>
      <c r="M25" s="5"/>
      <c r="N25" s="5"/>
      <c r="O25" s="5"/>
    </row>
    <row r="26" spans="1:15" s="13" customFormat="1" ht="15.75" customHeight="1" x14ac:dyDescent="0.15">
      <c r="A26" s="864"/>
      <c r="B26" s="871" t="s">
        <v>1042</v>
      </c>
      <c r="C26" s="360" t="s">
        <v>1045</v>
      </c>
      <c r="D26" s="339"/>
      <c r="E26" s="339" t="s">
        <v>863</v>
      </c>
      <c r="F26" s="339"/>
      <c r="G26" s="339"/>
      <c r="H26" s="367"/>
      <c r="I26" s="340" t="s">
        <v>1041</v>
      </c>
      <c r="J26" s="5"/>
      <c r="K26" s="5"/>
      <c r="L26" s="5"/>
      <c r="M26" s="5"/>
      <c r="N26" s="5"/>
      <c r="O26" s="5"/>
    </row>
    <row r="27" spans="1:15" s="13" customFormat="1" ht="15.75" customHeight="1" x14ac:dyDescent="0.15">
      <c r="A27" s="864"/>
      <c r="B27" s="872"/>
      <c r="C27" s="360" t="s">
        <v>1046</v>
      </c>
      <c r="D27" s="339"/>
      <c r="E27" s="339"/>
      <c r="F27" s="339" t="s">
        <v>863</v>
      </c>
      <c r="G27" s="339"/>
      <c r="H27" s="367"/>
      <c r="I27" s="340" t="s">
        <v>1041</v>
      </c>
      <c r="J27" s="5"/>
      <c r="K27" s="5"/>
      <c r="L27" s="5"/>
      <c r="M27" s="5"/>
      <c r="N27" s="5"/>
      <c r="O27" s="5"/>
    </row>
    <row r="28" spans="1:15" s="13" customFormat="1" ht="15.75" customHeight="1" x14ac:dyDescent="0.15">
      <c r="A28" s="870"/>
      <c r="B28" s="873"/>
      <c r="C28" s="360" t="s">
        <v>1047</v>
      </c>
      <c r="D28" s="339"/>
      <c r="E28" s="339"/>
      <c r="F28" s="339"/>
      <c r="G28" s="339" t="s">
        <v>863</v>
      </c>
      <c r="H28" s="367"/>
      <c r="I28" s="340" t="s">
        <v>1041</v>
      </c>
      <c r="J28" s="5"/>
      <c r="K28" s="5"/>
      <c r="L28" s="5"/>
      <c r="M28" s="5"/>
      <c r="N28" s="5"/>
      <c r="O28" s="5"/>
    </row>
    <row r="29" spans="1:15" s="13" customFormat="1" ht="15.75" customHeight="1" x14ac:dyDescent="0.15">
      <c r="A29" s="842">
        <v>6</v>
      </c>
      <c r="B29" s="845" t="s">
        <v>971</v>
      </c>
      <c r="C29" s="359" t="s">
        <v>475</v>
      </c>
      <c r="D29" s="337"/>
      <c r="E29" s="337"/>
      <c r="F29" s="337"/>
      <c r="G29" s="337" t="s">
        <v>863</v>
      </c>
      <c r="H29" s="363"/>
      <c r="I29" s="338" t="s">
        <v>1028</v>
      </c>
      <c r="J29" s="5"/>
      <c r="K29" s="5"/>
      <c r="L29" s="5"/>
      <c r="M29" s="5"/>
      <c r="N29" s="5"/>
      <c r="O29" s="5"/>
    </row>
    <row r="30" spans="1:15" s="13" customFormat="1" ht="15.75" customHeight="1" x14ac:dyDescent="0.15">
      <c r="A30" s="843"/>
      <c r="B30" s="846"/>
      <c r="C30" s="360" t="s">
        <v>374</v>
      </c>
      <c r="D30" s="339"/>
      <c r="E30" s="339"/>
      <c r="F30" s="339" t="s">
        <v>863</v>
      </c>
      <c r="G30" s="339"/>
      <c r="H30" s="364"/>
      <c r="I30" s="340" t="s">
        <v>1017</v>
      </c>
    </row>
    <row r="31" spans="1:15" s="13" customFormat="1" ht="15.75" customHeight="1" x14ac:dyDescent="0.15">
      <c r="A31" s="844"/>
      <c r="B31" s="847"/>
      <c r="C31" s="361" t="s">
        <v>486</v>
      </c>
      <c r="D31" s="341"/>
      <c r="E31" s="341" t="s">
        <v>863</v>
      </c>
      <c r="F31" s="341"/>
      <c r="G31" s="341"/>
      <c r="H31" s="365"/>
      <c r="I31" s="342" t="s">
        <v>1017</v>
      </c>
    </row>
    <row r="32" spans="1:15" s="13" customFormat="1" ht="15.75" customHeight="1" x14ac:dyDescent="0.15">
      <c r="A32" s="874">
        <v>7</v>
      </c>
      <c r="B32" s="845" t="s">
        <v>1031</v>
      </c>
      <c r="C32" s="352" t="s">
        <v>1034</v>
      </c>
      <c r="D32" s="337"/>
      <c r="E32" s="337" t="s">
        <v>863</v>
      </c>
      <c r="F32" s="337"/>
      <c r="G32" s="337"/>
      <c r="H32" s="368"/>
      <c r="I32" s="338" t="s">
        <v>1018</v>
      </c>
    </row>
    <row r="33" spans="1:9" s="13" customFormat="1" ht="15.75" customHeight="1" x14ac:dyDescent="0.15">
      <c r="A33" s="874"/>
      <c r="B33" s="846"/>
      <c r="C33" s="353" t="s">
        <v>1035</v>
      </c>
      <c r="D33" s="339"/>
      <c r="E33" s="339" t="s">
        <v>863</v>
      </c>
      <c r="F33" s="339"/>
      <c r="G33" s="339"/>
      <c r="H33" s="367"/>
      <c r="I33" s="340" t="s">
        <v>1016</v>
      </c>
    </row>
    <row r="34" spans="1:9" s="13" customFormat="1" ht="15.75" customHeight="1" x14ac:dyDescent="0.15">
      <c r="A34" s="874"/>
      <c r="B34" s="846"/>
      <c r="C34" s="353" t="s">
        <v>1033</v>
      </c>
      <c r="D34" s="339"/>
      <c r="E34" s="339" t="s">
        <v>863</v>
      </c>
      <c r="F34" s="339"/>
      <c r="G34" s="339"/>
      <c r="H34" s="367"/>
      <c r="I34" s="340" t="s">
        <v>1018</v>
      </c>
    </row>
    <row r="35" spans="1:9" s="13" customFormat="1" ht="15.75" customHeight="1" x14ac:dyDescent="0.15">
      <c r="A35" s="874"/>
      <c r="B35" s="847"/>
      <c r="C35" s="354" t="s">
        <v>1036</v>
      </c>
      <c r="D35" s="341"/>
      <c r="E35" s="341" t="s">
        <v>1032</v>
      </c>
      <c r="F35" s="341"/>
      <c r="G35" s="341"/>
      <c r="H35" s="369"/>
      <c r="I35" s="342" t="s">
        <v>1019</v>
      </c>
    </row>
    <row r="36" spans="1:9" s="13" customFormat="1" ht="15.75" customHeight="1" x14ac:dyDescent="0.15">
      <c r="A36" s="874">
        <v>8</v>
      </c>
      <c r="B36" s="845" t="s">
        <v>1049</v>
      </c>
      <c r="C36" s="359" t="s">
        <v>1051</v>
      </c>
      <c r="D36" s="337"/>
      <c r="E36" s="337" t="s">
        <v>863</v>
      </c>
      <c r="F36" s="337"/>
      <c r="G36" s="337"/>
      <c r="H36" s="363"/>
      <c r="I36" s="338" t="s">
        <v>1018</v>
      </c>
    </row>
    <row r="37" spans="1:9" s="13" customFormat="1" ht="15.75" customHeight="1" x14ac:dyDescent="0.15">
      <c r="A37" s="874"/>
      <c r="B37" s="846"/>
      <c r="C37" s="360" t="s">
        <v>1052</v>
      </c>
      <c r="D37" s="339"/>
      <c r="E37" s="339" t="s">
        <v>863</v>
      </c>
      <c r="F37" s="339"/>
      <c r="G37" s="339"/>
      <c r="H37" s="367"/>
      <c r="I37" s="340" t="s">
        <v>1018</v>
      </c>
    </row>
    <row r="38" spans="1:9" s="13" customFormat="1" ht="15.75" customHeight="1" x14ac:dyDescent="0.15">
      <c r="A38" s="874">
        <v>9</v>
      </c>
      <c r="B38" s="875" t="s">
        <v>786</v>
      </c>
      <c r="C38" s="359" t="s">
        <v>459</v>
      </c>
      <c r="D38" s="337"/>
      <c r="E38" s="337" t="s">
        <v>863</v>
      </c>
      <c r="F38" s="337"/>
      <c r="G38" s="337"/>
      <c r="H38" s="363"/>
      <c r="I38" s="338" t="s">
        <v>1020</v>
      </c>
    </row>
    <row r="39" spans="1:9" s="13" customFormat="1" ht="15.75" customHeight="1" x14ac:dyDescent="0.15">
      <c r="A39" s="874"/>
      <c r="B39" s="876"/>
      <c r="C39" s="360" t="s">
        <v>1053</v>
      </c>
      <c r="D39" s="339"/>
      <c r="E39" s="339" t="s">
        <v>863</v>
      </c>
      <c r="F39" s="339"/>
      <c r="G39" s="339"/>
      <c r="H39" s="364"/>
      <c r="I39" s="340" t="s">
        <v>1021</v>
      </c>
    </row>
    <row r="40" spans="1:9" s="13" customFormat="1" ht="15.75" customHeight="1" x14ac:dyDescent="0.15">
      <c r="A40" s="874"/>
      <c r="B40" s="876"/>
      <c r="C40" s="360" t="s">
        <v>275</v>
      </c>
      <c r="D40" s="339"/>
      <c r="E40" s="339" t="s">
        <v>863</v>
      </c>
      <c r="F40" s="339"/>
      <c r="G40" s="339"/>
      <c r="H40" s="364"/>
      <c r="I40" s="340" t="s">
        <v>1023</v>
      </c>
    </row>
    <row r="41" spans="1:9" s="13" customFormat="1" ht="15.75" customHeight="1" x14ac:dyDescent="0.15">
      <c r="A41" s="874"/>
      <c r="B41" s="877"/>
      <c r="C41" s="361" t="s">
        <v>223</v>
      </c>
      <c r="D41" s="341"/>
      <c r="E41" s="341" t="s">
        <v>863</v>
      </c>
      <c r="F41" s="341"/>
      <c r="G41" s="341"/>
      <c r="H41" s="365"/>
      <c r="I41" s="342" t="s">
        <v>1022</v>
      </c>
    </row>
    <row r="42" spans="1:9" s="13" customFormat="1" ht="15.75" customHeight="1" x14ac:dyDescent="0.15">
      <c r="A42" s="874">
        <v>10</v>
      </c>
      <c r="B42" s="875" t="s">
        <v>1025</v>
      </c>
      <c r="C42" s="359" t="s">
        <v>722</v>
      </c>
      <c r="D42" s="337"/>
      <c r="E42" s="337"/>
      <c r="F42" s="337"/>
      <c r="G42" s="337" t="s">
        <v>863</v>
      </c>
      <c r="H42" s="363"/>
      <c r="I42" s="338" t="s">
        <v>1023</v>
      </c>
    </row>
    <row r="43" spans="1:9" s="13" customFormat="1" ht="15.75" customHeight="1" x14ac:dyDescent="0.15">
      <c r="A43" s="874"/>
      <c r="B43" s="877"/>
      <c r="C43" s="361" t="s">
        <v>725</v>
      </c>
      <c r="D43" s="341"/>
      <c r="E43" s="341" t="s">
        <v>863</v>
      </c>
      <c r="F43" s="341"/>
      <c r="G43" s="341"/>
      <c r="H43" s="365"/>
      <c r="I43" s="342" t="s">
        <v>1026</v>
      </c>
    </row>
    <row r="44" spans="1:9" s="13" customFormat="1" ht="30.95" customHeight="1" x14ac:dyDescent="0.15">
      <c r="A44" s="362">
        <v>11</v>
      </c>
      <c r="B44" s="347" t="s">
        <v>1024</v>
      </c>
      <c r="C44" s="343" t="s">
        <v>1383</v>
      </c>
      <c r="D44" s="344"/>
      <c r="E44" s="344" t="s">
        <v>863</v>
      </c>
      <c r="F44" s="344"/>
      <c r="G44" s="344"/>
      <c r="H44" s="366"/>
      <c r="I44" s="345" t="s">
        <v>1027</v>
      </c>
    </row>
    <row r="45" spans="1:9" s="13" customFormat="1" ht="15.75" customHeight="1" x14ac:dyDescent="0.15">
      <c r="A45" s="874">
        <v>12</v>
      </c>
      <c r="B45" s="845" t="s">
        <v>936</v>
      </c>
      <c r="C45" s="359" t="s">
        <v>722</v>
      </c>
      <c r="D45" s="337"/>
      <c r="E45" s="337" t="s">
        <v>863</v>
      </c>
      <c r="F45" s="337"/>
      <c r="G45" s="337"/>
      <c r="H45" s="363"/>
      <c r="I45" s="338" t="s">
        <v>1023</v>
      </c>
    </row>
    <row r="46" spans="1:9" s="13" customFormat="1" ht="15.75" customHeight="1" x14ac:dyDescent="0.15">
      <c r="A46" s="874"/>
      <c r="B46" s="847"/>
      <c r="C46" s="361" t="s">
        <v>725</v>
      </c>
      <c r="D46" s="341" t="s">
        <v>863</v>
      </c>
      <c r="E46" s="341"/>
      <c r="F46" s="341"/>
      <c r="G46" s="341"/>
      <c r="H46" s="365"/>
      <c r="I46" s="342" t="s">
        <v>1022</v>
      </c>
    </row>
    <row r="47" spans="1:9" s="13" customFormat="1" ht="15.75" customHeight="1" x14ac:dyDescent="0.15">
      <c r="A47" s="362">
        <v>13</v>
      </c>
      <c r="B47" s="343" t="s">
        <v>1050</v>
      </c>
      <c r="C47" s="343" t="s">
        <v>96</v>
      </c>
      <c r="D47" s="344"/>
      <c r="E47" s="344" t="s">
        <v>863</v>
      </c>
      <c r="F47" s="344"/>
      <c r="G47" s="344"/>
      <c r="H47" s="366"/>
      <c r="I47" s="345" t="s">
        <v>1011</v>
      </c>
    </row>
    <row r="48" spans="1:9" s="13" customFormat="1" ht="15.75" customHeight="1" x14ac:dyDescent="0.15">
      <c r="A48" s="874">
        <v>14</v>
      </c>
      <c r="B48" s="875" t="s">
        <v>826</v>
      </c>
      <c r="C48" s="359" t="s">
        <v>142</v>
      </c>
      <c r="D48" s="337"/>
      <c r="E48" s="337" t="s">
        <v>863</v>
      </c>
      <c r="F48" s="337"/>
      <c r="G48" s="337"/>
      <c r="H48" s="363"/>
      <c r="I48" s="338" t="s">
        <v>1011</v>
      </c>
    </row>
    <row r="49" spans="1:15" s="13" customFormat="1" ht="15.75" customHeight="1" x14ac:dyDescent="0.15">
      <c r="A49" s="874"/>
      <c r="B49" s="877"/>
      <c r="C49" s="361" t="s">
        <v>216</v>
      </c>
      <c r="D49" s="341"/>
      <c r="E49" s="341" t="s">
        <v>863</v>
      </c>
      <c r="F49" s="341"/>
      <c r="G49" s="341"/>
      <c r="H49" s="365"/>
      <c r="I49" s="342" t="s">
        <v>1011</v>
      </c>
    </row>
    <row r="50" spans="1:15" s="13" customFormat="1" ht="15.75" customHeight="1" thickBot="1" x14ac:dyDescent="0.2">
      <c r="A50" s="348">
        <v>15</v>
      </c>
      <c r="B50" s="349" t="s">
        <v>880</v>
      </c>
      <c r="C50" s="349" t="s">
        <v>679</v>
      </c>
      <c r="D50" s="350"/>
      <c r="E50" s="350" t="s">
        <v>863</v>
      </c>
      <c r="F50" s="350"/>
      <c r="G50" s="350"/>
      <c r="H50" s="370"/>
      <c r="I50" s="351" t="s">
        <v>1012</v>
      </c>
    </row>
    <row r="51" spans="1:15" x14ac:dyDescent="0.15">
      <c r="J51" s="13"/>
      <c r="K51" s="13"/>
      <c r="L51" s="13"/>
      <c r="M51" s="13"/>
      <c r="N51" s="13"/>
      <c r="O51" s="13"/>
    </row>
    <row r="52" spans="1:15" x14ac:dyDescent="0.15">
      <c r="J52" s="13"/>
      <c r="K52" s="13"/>
      <c r="L52" s="13"/>
      <c r="M52" s="13"/>
      <c r="N52" s="13"/>
      <c r="O52" s="13"/>
    </row>
    <row r="53" spans="1:15" x14ac:dyDescent="0.15">
      <c r="J53" s="13"/>
      <c r="K53" s="13"/>
      <c r="L53" s="13"/>
      <c r="M53" s="13"/>
      <c r="N53" s="13"/>
      <c r="O53" s="13"/>
    </row>
    <row r="54" spans="1:15" x14ac:dyDescent="0.15">
      <c r="J54" s="13"/>
      <c r="K54" s="13"/>
      <c r="L54" s="13"/>
      <c r="M54" s="13"/>
      <c r="N54" s="13"/>
      <c r="O54" s="13"/>
    </row>
    <row r="55" spans="1:15" x14ac:dyDescent="0.15">
      <c r="J55" s="13"/>
      <c r="K55" s="13"/>
      <c r="L55" s="13"/>
      <c r="M55" s="13"/>
      <c r="N55" s="13"/>
      <c r="O55" s="13"/>
    </row>
    <row r="56" spans="1:15" x14ac:dyDescent="0.15">
      <c r="J56" s="13"/>
      <c r="K56" s="13"/>
      <c r="L56" s="13"/>
      <c r="M56" s="13"/>
      <c r="N56" s="13"/>
      <c r="O56" s="13"/>
    </row>
    <row r="57" spans="1:15" x14ac:dyDescent="0.15">
      <c r="J57" s="13"/>
      <c r="K57" s="13"/>
      <c r="L57" s="13"/>
      <c r="M57" s="13"/>
      <c r="N57" s="13"/>
      <c r="O57" s="13"/>
    </row>
    <row r="58" spans="1:15" x14ac:dyDescent="0.15">
      <c r="J58" s="13"/>
      <c r="K58" s="13"/>
      <c r="L58" s="13"/>
      <c r="M58" s="13"/>
      <c r="N58" s="13"/>
      <c r="O58" s="13"/>
    </row>
    <row r="59" spans="1:15" x14ac:dyDescent="0.15">
      <c r="J59" s="13"/>
      <c r="K59" s="13"/>
      <c r="L59" s="13"/>
      <c r="M59" s="13"/>
      <c r="N59" s="13"/>
      <c r="O59" s="13"/>
    </row>
    <row r="60" spans="1:15" x14ac:dyDescent="0.15">
      <c r="J60" s="13"/>
      <c r="K60" s="13"/>
      <c r="L60" s="13"/>
      <c r="M60" s="13"/>
      <c r="N60" s="13"/>
      <c r="O60" s="13"/>
    </row>
    <row r="61" spans="1:15" x14ac:dyDescent="0.15">
      <c r="J61" s="13"/>
      <c r="K61" s="13"/>
      <c r="L61" s="13"/>
      <c r="M61" s="13"/>
      <c r="N61" s="13"/>
      <c r="O61" s="13"/>
    </row>
    <row r="62" spans="1:15" x14ac:dyDescent="0.15">
      <c r="J62" s="13"/>
      <c r="K62" s="13"/>
      <c r="L62" s="13"/>
      <c r="M62" s="13"/>
      <c r="N62" s="13"/>
      <c r="O62" s="13"/>
    </row>
    <row r="63" spans="1:15" x14ac:dyDescent="0.15">
      <c r="J63" s="13"/>
      <c r="K63" s="13"/>
      <c r="L63" s="13"/>
      <c r="M63" s="13"/>
      <c r="N63" s="13"/>
      <c r="O63" s="13"/>
    </row>
    <row r="64" spans="1:15" x14ac:dyDescent="0.15">
      <c r="J64" s="13"/>
      <c r="K64" s="13"/>
      <c r="L64" s="13"/>
      <c r="M64" s="13"/>
      <c r="N64" s="13"/>
      <c r="O64" s="13"/>
    </row>
    <row r="65" spans="10:15" x14ac:dyDescent="0.15">
      <c r="J65" s="13"/>
      <c r="K65" s="13"/>
      <c r="L65" s="13"/>
      <c r="M65" s="13"/>
      <c r="N65" s="13"/>
      <c r="O65" s="13"/>
    </row>
    <row r="66" spans="10:15" x14ac:dyDescent="0.15">
      <c r="J66" s="13"/>
      <c r="K66" s="13"/>
      <c r="L66" s="13"/>
      <c r="M66" s="13"/>
      <c r="N66" s="13"/>
      <c r="O66" s="13"/>
    </row>
    <row r="67" spans="10:15" x14ac:dyDescent="0.15">
      <c r="J67" s="13"/>
      <c r="K67" s="13"/>
      <c r="L67" s="13"/>
      <c r="M67" s="13"/>
      <c r="N67" s="13"/>
      <c r="O67" s="13"/>
    </row>
    <row r="68" spans="10:15" x14ac:dyDescent="0.15">
      <c r="J68" s="13"/>
      <c r="K68" s="13"/>
      <c r="L68" s="13"/>
      <c r="M68" s="13"/>
      <c r="N68" s="13"/>
      <c r="O68" s="13"/>
    </row>
    <row r="69" spans="10:15" x14ac:dyDescent="0.15">
      <c r="J69" s="13"/>
      <c r="K69" s="13"/>
      <c r="L69" s="13"/>
      <c r="M69" s="13"/>
      <c r="N69" s="13"/>
      <c r="O69" s="13"/>
    </row>
  </sheetData>
  <autoFilter ref="A7:O50"/>
  <mergeCells count="35">
    <mergeCell ref="A42:A43"/>
    <mergeCell ref="B42:B43"/>
    <mergeCell ref="A45:A46"/>
    <mergeCell ref="B45:B46"/>
    <mergeCell ref="A48:A49"/>
    <mergeCell ref="B48:B49"/>
    <mergeCell ref="A32:A35"/>
    <mergeCell ref="B32:B35"/>
    <mergeCell ref="A36:A37"/>
    <mergeCell ref="B36:B37"/>
    <mergeCell ref="A38:A41"/>
    <mergeCell ref="B38:B41"/>
    <mergeCell ref="A29:A31"/>
    <mergeCell ref="B29:B31"/>
    <mergeCell ref="A20:A28"/>
    <mergeCell ref="B20:B22"/>
    <mergeCell ref="B23:B25"/>
    <mergeCell ref="B26:B28"/>
    <mergeCell ref="I6:I7"/>
    <mergeCell ref="A8:A10"/>
    <mergeCell ref="B8:B10"/>
    <mergeCell ref="A12:A14"/>
    <mergeCell ref="B12:B14"/>
    <mergeCell ref="A15:A19"/>
    <mergeCell ref="B15:B19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showZeros="0" view="pageBreakPreview" zoomScaleSheetLayoutView="100" workbookViewId="0">
      <pane xSplit="2" ySplit="7" topLeftCell="C8" activePane="bottomRight" state="frozen"/>
      <selection activeCell="C42" sqref="C42"/>
      <selection pane="topRight" activeCell="C42" sqref="C42"/>
      <selection pane="bottomLeft" activeCell="C42" sqref="C42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90" t="s">
        <v>916</v>
      </c>
      <c r="B2" s="890"/>
      <c r="C2" s="890"/>
      <c r="D2" s="890"/>
      <c r="E2" s="890"/>
      <c r="F2" s="890"/>
      <c r="G2" s="890"/>
      <c r="H2" s="890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91" t="s">
        <v>1055</v>
      </c>
      <c r="B4" s="892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6"/>
      <c r="B5" s="377"/>
      <c r="C5" s="377"/>
      <c r="D5" s="893"/>
      <c r="E5" s="893"/>
      <c r="F5" s="893"/>
      <c r="G5" s="893"/>
      <c r="H5" s="371"/>
    </row>
    <row r="6" spans="1:15" s="356" customFormat="1" ht="15.75" customHeight="1" x14ac:dyDescent="0.15">
      <c r="A6" s="894" t="s">
        <v>865</v>
      </c>
      <c r="B6" s="896" t="s">
        <v>756</v>
      </c>
      <c r="C6" s="896" t="s">
        <v>713</v>
      </c>
      <c r="D6" s="898" t="s">
        <v>703</v>
      </c>
      <c r="E6" s="898"/>
      <c r="F6" s="898"/>
      <c r="G6" s="899" t="s">
        <v>861</v>
      </c>
      <c r="H6" s="901" t="s">
        <v>845</v>
      </c>
    </row>
    <row r="7" spans="1:15" s="356" customFormat="1" ht="15.75" customHeight="1" x14ac:dyDescent="0.15">
      <c r="A7" s="895"/>
      <c r="B7" s="897"/>
      <c r="C7" s="897"/>
      <c r="D7" s="378" t="s">
        <v>856</v>
      </c>
      <c r="E7" s="378" t="s">
        <v>859</v>
      </c>
      <c r="F7" s="378" t="s">
        <v>1056</v>
      </c>
      <c r="G7" s="900"/>
      <c r="H7" s="902"/>
      <c r="J7" s="357"/>
      <c r="K7" s="357" t="s">
        <v>1057</v>
      </c>
      <c r="L7" s="357" t="s">
        <v>1058</v>
      </c>
      <c r="M7" s="357" t="s">
        <v>1059</v>
      </c>
      <c r="N7" s="357" t="s">
        <v>1060</v>
      </c>
      <c r="O7" s="357" t="s">
        <v>1061</v>
      </c>
    </row>
    <row r="8" spans="1:15" s="356" customFormat="1" ht="15.6" customHeight="1" x14ac:dyDescent="0.15">
      <c r="A8" s="379">
        <v>1</v>
      </c>
      <c r="B8" s="380" t="s">
        <v>1062</v>
      </c>
      <c r="C8" s="381" t="s">
        <v>1407</v>
      </c>
      <c r="D8" s="382"/>
      <c r="E8" s="382" t="s">
        <v>863</v>
      </c>
      <c r="F8" s="382"/>
      <c r="G8" s="382"/>
      <c r="H8" s="383"/>
      <c r="J8" s="357" t="s">
        <v>1063</v>
      </c>
      <c r="K8" s="357">
        <f>COUNTIF(D$8:D$299,$J8)</f>
        <v>0</v>
      </c>
      <c r="L8" s="357">
        <f>COUNTIF(E$8:E$299,$J8)</f>
        <v>38</v>
      </c>
      <c r="M8" s="357">
        <f>COUNTIF(F$8:F$299,$J8)</f>
        <v>4</v>
      </c>
      <c r="N8" s="357">
        <f>COUNTIF(G$8:G$299,$J8)</f>
        <v>6</v>
      </c>
      <c r="O8" s="357">
        <f>SUM(K8:N8)</f>
        <v>48</v>
      </c>
    </row>
    <row r="9" spans="1:15" s="356" customFormat="1" ht="15.6" customHeight="1" x14ac:dyDescent="0.15">
      <c r="A9" s="879">
        <v>2</v>
      </c>
      <c r="B9" s="881" t="s">
        <v>767</v>
      </c>
      <c r="C9" s="384" t="s">
        <v>1064</v>
      </c>
      <c r="D9" s="385"/>
      <c r="E9" s="385"/>
      <c r="F9" s="385"/>
      <c r="G9" s="385" t="s">
        <v>863</v>
      </c>
      <c r="H9" s="386"/>
    </row>
    <row r="10" spans="1:15" s="356" customFormat="1" ht="15.6" customHeight="1" x14ac:dyDescent="0.15">
      <c r="A10" s="879"/>
      <c r="B10" s="881"/>
      <c r="C10" s="387" t="s">
        <v>1065</v>
      </c>
      <c r="D10" s="388"/>
      <c r="E10" s="389"/>
      <c r="F10" s="440"/>
      <c r="G10" s="388" t="s">
        <v>863</v>
      </c>
      <c r="H10" s="386"/>
    </row>
    <row r="11" spans="1:15" s="356" customFormat="1" ht="15.6" customHeight="1" x14ac:dyDescent="0.15">
      <c r="A11" s="879"/>
      <c r="B11" s="881"/>
      <c r="C11" s="390" t="s">
        <v>1066</v>
      </c>
      <c r="D11" s="388"/>
      <c r="E11" s="388"/>
      <c r="F11" s="388" t="s">
        <v>863</v>
      </c>
      <c r="G11" s="388"/>
      <c r="H11" s="386"/>
    </row>
    <row r="12" spans="1:15" s="393" customFormat="1" ht="15.6" customHeight="1" x14ac:dyDescent="0.15">
      <c r="A12" s="879"/>
      <c r="B12" s="881"/>
      <c r="C12" s="391" t="s">
        <v>1067</v>
      </c>
      <c r="D12" s="392"/>
      <c r="E12" s="392"/>
      <c r="F12" s="388" t="s">
        <v>863</v>
      </c>
      <c r="G12" s="392"/>
      <c r="H12" s="386"/>
      <c r="I12" s="356"/>
      <c r="J12" s="356"/>
      <c r="K12" s="356"/>
      <c r="L12" s="356"/>
      <c r="M12" s="356"/>
      <c r="N12" s="356"/>
      <c r="O12" s="356"/>
    </row>
    <row r="13" spans="1:15" s="356" customFormat="1" ht="15.6" customHeight="1" x14ac:dyDescent="0.15">
      <c r="A13" s="879"/>
      <c r="B13" s="881"/>
      <c r="C13" s="390" t="s">
        <v>212</v>
      </c>
      <c r="D13" s="388"/>
      <c r="E13" s="388" t="s">
        <v>863</v>
      </c>
      <c r="F13" s="388"/>
      <c r="G13" s="388"/>
      <c r="H13" s="386"/>
    </row>
    <row r="14" spans="1:15" s="356" customFormat="1" ht="15.6" customHeight="1" x14ac:dyDescent="0.15">
      <c r="A14" s="879"/>
      <c r="B14" s="881"/>
      <c r="C14" s="390" t="s">
        <v>345</v>
      </c>
      <c r="D14" s="388"/>
      <c r="E14" s="388" t="s">
        <v>863</v>
      </c>
      <c r="F14" s="388"/>
      <c r="G14" s="388"/>
      <c r="H14" s="386"/>
    </row>
    <row r="15" spans="1:15" s="356" customFormat="1" ht="15.6" customHeight="1" x14ac:dyDescent="0.15">
      <c r="A15" s="879"/>
      <c r="B15" s="881"/>
      <c r="C15" s="390" t="s">
        <v>1068</v>
      </c>
      <c r="D15" s="388"/>
      <c r="E15" s="388" t="s">
        <v>863</v>
      </c>
      <c r="F15" s="388"/>
      <c r="G15" s="388"/>
      <c r="H15" s="386"/>
    </row>
    <row r="16" spans="1:15" s="356" customFormat="1" ht="15.6" customHeight="1" x14ac:dyDescent="0.15">
      <c r="A16" s="879"/>
      <c r="B16" s="881"/>
      <c r="C16" s="390" t="s">
        <v>1069</v>
      </c>
      <c r="D16" s="389"/>
      <c r="E16" s="388" t="s">
        <v>863</v>
      </c>
      <c r="F16" s="389"/>
      <c r="G16" s="389"/>
      <c r="H16" s="386"/>
    </row>
    <row r="17" spans="1:15" s="356" customFormat="1" ht="15.6" customHeight="1" x14ac:dyDescent="0.15">
      <c r="A17" s="879"/>
      <c r="B17" s="881"/>
      <c r="C17" s="390" t="s">
        <v>1070</v>
      </c>
      <c r="D17" s="389"/>
      <c r="E17" s="388" t="s">
        <v>863</v>
      </c>
      <c r="F17" s="389"/>
      <c r="G17" s="389"/>
      <c r="H17" s="399"/>
    </row>
    <row r="18" spans="1:15" s="393" customFormat="1" ht="15.6" customHeight="1" x14ac:dyDescent="0.15">
      <c r="A18" s="879"/>
      <c r="B18" s="881"/>
      <c r="C18" s="403" t="s">
        <v>1071</v>
      </c>
      <c r="D18" s="382"/>
      <c r="E18" s="382" t="s">
        <v>863</v>
      </c>
      <c r="F18" s="574"/>
      <c r="G18" s="382"/>
      <c r="H18" s="472"/>
      <c r="I18" s="356"/>
      <c r="J18" s="356"/>
      <c r="K18" s="356"/>
      <c r="L18" s="356"/>
      <c r="M18" s="356"/>
      <c r="N18" s="356"/>
      <c r="O18" s="356"/>
    </row>
    <row r="19" spans="1:15" s="356" customFormat="1" ht="15.6" customHeight="1" x14ac:dyDescent="0.15">
      <c r="A19" s="878">
        <v>3</v>
      </c>
      <c r="B19" s="880" t="s">
        <v>797</v>
      </c>
      <c r="C19" s="396" t="s">
        <v>897</v>
      </c>
      <c r="D19" s="397"/>
      <c r="E19" s="397"/>
      <c r="F19" s="397"/>
      <c r="G19" s="397" t="s">
        <v>863</v>
      </c>
      <c r="H19" s="398"/>
    </row>
    <row r="20" spans="1:15" s="356" customFormat="1" ht="15.6" customHeight="1" x14ac:dyDescent="0.15">
      <c r="A20" s="882"/>
      <c r="B20" s="884"/>
      <c r="C20" s="390" t="s">
        <v>963</v>
      </c>
      <c r="D20" s="388"/>
      <c r="E20" s="388" t="s">
        <v>863</v>
      </c>
      <c r="F20" s="388"/>
      <c r="G20" s="388"/>
      <c r="H20" s="399"/>
    </row>
    <row r="21" spans="1:15" s="356" customFormat="1" ht="15.6" customHeight="1" x14ac:dyDescent="0.15">
      <c r="A21" s="882"/>
      <c r="B21" s="884"/>
      <c r="C21" s="390" t="s">
        <v>302</v>
      </c>
      <c r="D21" s="388"/>
      <c r="E21" s="400"/>
      <c r="F21" s="388" t="s">
        <v>863</v>
      </c>
      <c r="G21" s="388"/>
      <c r="H21" s="399"/>
    </row>
    <row r="22" spans="1:15" s="356" customFormat="1" ht="15.6" customHeight="1" x14ac:dyDescent="0.15">
      <c r="A22" s="882"/>
      <c r="B22" s="884"/>
      <c r="C22" s="390" t="s">
        <v>262</v>
      </c>
      <c r="D22" s="388"/>
      <c r="E22" s="388" t="s">
        <v>863</v>
      </c>
      <c r="F22" s="388"/>
      <c r="G22" s="388"/>
      <c r="H22" s="399"/>
    </row>
    <row r="23" spans="1:15" s="356" customFormat="1" ht="15.6" customHeight="1" x14ac:dyDescent="0.15">
      <c r="A23" s="882"/>
      <c r="B23" s="884"/>
      <c r="C23" s="390" t="s">
        <v>590</v>
      </c>
      <c r="D23" s="388"/>
      <c r="E23" s="388"/>
      <c r="F23" s="388" t="s">
        <v>863</v>
      </c>
      <c r="G23" s="388"/>
      <c r="H23" s="399"/>
    </row>
    <row r="24" spans="1:15" s="356" customFormat="1" ht="15.6" customHeight="1" x14ac:dyDescent="0.15">
      <c r="A24" s="882"/>
      <c r="B24" s="884"/>
      <c r="C24" s="390" t="s">
        <v>700</v>
      </c>
      <c r="D24" s="388"/>
      <c r="E24" s="388" t="s">
        <v>863</v>
      </c>
      <c r="F24" s="388"/>
      <c r="G24" s="388"/>
      <c r="H24" s="399"/>
    </row>
    <row r="25" spans="1:15" s="356" customFormat="1" ht="15.6" customHeight="1" x14ac:dyDescent="0.15">
      <c r="A25" s="882"/>
      <c r="B25" s="884"/>
      <c r="C25" s="390" t="s">
        <v>221</v>
      </c>
      <c r="D25" s="388"/>
      <c r="E25" s="388" t="s">
        <v>863</v>
      </c>
      <c r="F25" s="388"/>
      <c r="G25" s="388"/>
      <c r="H25" s="399"/>
    </row>
    <row r="26" spans="1:15" s="356" customFormat="1" ht="15.6" customHeight="1" x14ac:dyDescent="0.15">
      <c r="A26" s="882"/>
      <c r="B26" s="884"/>
      <c r="C26" s="390" t="s">
        <v>166</v>
      </c>
      <c r="D26" s="388"/>
      <c r="E26" s="388" t="s">
        <v>863</v>
      </c>
      <c r="F26" s="388"/>
      <c r="G26" s="388"/>
      <c r="H26" s="399"/>
    </row>
    <row r="27" spans="1:15" s="402" customFormat="1" ht="15.6" customHeight="1" x14ac:dyDescent="0.15">
      <c r="A27" s="882"/>
      <c r="B27" s="884"/>
      <c r="C27" s="390" t="s">
        <v>670</v>
      </c>
      <c r="D27" s="388"/>
      <c r="E27" s="388" t="s">
        <v>863</v>
      </c>
      <c r="F27" s="388"/>
      <c r="G27" s="388"/>
      <c r="H27" s="401"/>
      <c r="I27" s="356"/>
      <c r="J27" s="356"/>
      <c r="K27" s="356"/>
      <c r="L27" s="356"/>
      <c r="M27" s="356"/>
      <c r="N27" s="356"/>
      <c r="O27" s="356"/>
    </row>
    <row r="28" spans="1:15" s="402" customFormat="1" ht="15.6" customHeight="1" x14ac:dyDescent="0.15">
      <c r="A28" s="886"/>
      <c r="B28" s="887"/>
      <c r="C28" s="403" t="s">
        <v>989</v>
      </c>
      <c r="D28" s="382"/>
      <c r="E28" s="382" t="s">
        <v>863</v>
      </c>
      <c r="F28" s="382"/>
      <c r="G28" s="382"/>
      <c r="H28" s="404"/>
      <c r="I28" s="356"/>
      <c r="J28" s="356"/>
      <c r="K28" s="356"/>
      <c r="L28" s="356"/>
      <c r="M28" s="356"/>
      <c r="N28" s="356"/>
      <c r="O28" s="356"/>
    </row>
    <row r="29" spans="1:15" s="402" customFormat="1" ht="15.6" customHeight="1" x14ac:dyDescent="0.15">
      <c r="A29" s="879">
        <v>4</v>
      </c>
      <c r="B29" s="881" t="s">
        <v>714</v>
      </c>
      <c r="C29" s="384" t="s">
        <v>939</v>
      </c>
      <c r="D29" s="385"/>
      <c r="E29" s="385"/>
      <c r="F29" s="385"/>
      <c r="G29" s="385" t="s">
        <v>863</v>
      </c>
      <c r="H29" s="405"/>
    </row>
    <row r="30" spans="1:15" s="402" customFormat="1" ht="15.6" customHeight="1" x14ac:dyDescent="0.15">
      <c r="A30" s="879"/>
      <c r="B30" s="881"/>
      <c r="C30" s="390" t="s">
        <v>572</v>
      </c>
      <c r="D30" s="388"/>
      <c r="E30" s="388" t="s">
        <v>863</v>
      </c>
      <c r="F30" s="388"/>
      <c r="G30" s="388"/>
      <c r="H30" s="401"/>
    </row>
    <row r="31" spans="1:15" s="402" customFormat="1" ht="15.6" customHeight="1" x14ac:dyDescent="0.15">
      <c r="A31" s="879"/>
      <c r="B31" s="881"/>
      <c r="C31" s="390" t="s">
        <v>1072</v>
      </c>
      <c r="D31" s="388"/>
      <c r="E31" s="388" t="s">
        <v>863</v>
      </c>
      <c r="F31" s="388"/>
      <c r="G31" s="388"/>
      <c r="H31" s="401"/>
    </row>
    <row r="32" spans="1:15" s="402" customFormat="1" ht="15.6" customHeight="1" x14ac:dyDescent="0.15">
      <c r="A32" s="879"/>
      <c r="B32" s="881"/>
      <c r="C32" s="390" t="s">
        <v>1073</v>
      </c>
      <c r="D32" s="388"/>
      <c r="E32" s="388" t="s">
        <v>863</v>
      </c>
      <c r="F32" s="388"/>
      <c r="G32" s="388"/>
      <c r="H32" s="401"/>
    </row>
    <row r="33" spans="1:12" s="402" customFormat="1" ht="15.6" customHeight="1" x14ac:dyDescent="0.15">
      <c r="A33" s="879"/>
      <c r="B33" s="881"/>
      <c r="C33" s="390" t="s">
        <v>1074</v>
      </c>
      <c r="D33" s="388"/>
      <c r="E33" s="388" t="s">
        <v>863</v>
      </c>
      <c r="F33" s="388"/>
      <c r="G33" s="388"/>
      <c r="H33" s="401"/>
    </row>
    <row r="34" spans="1:12" s="402" customFormat="1" ht="15.6" customHeight="1" x14ac:dyDescent="0.15">
      <c r="A34" s="879"/>
      <c r="B34" s="881"/>
      <c r="C34" s="390" t="s">
        <v>240</v>
      </c>
      <c r="D34" s="388"/>
      <c r="E34" s="388" t="s">
        <v>863</v>
      </c>
      <c r="F34" s="388"/>
      <c r="G34" s="388"/>
      <c r="H34" s="401"/>
    </row>
    <row r="35" spans="1:12" s="402" customFormat="1" ht="15.6" customHeight="1" x14ac:dyDescent="0.15">
      <c r="A35" s="879"/>
      <c r="B35" s="881"/>
      <c r="C35" s="390" t="s">
        <v>176</v>
      </c>
      <c r="D35" s="388"/>
      <c r="E35" s="388" t="s">
        <v>863</v>
      </c>
      <c r="F35" s="388"/>
      <c r="G35" s="388"/>
      <c r="H35" s="401"/>
    </row>
    <row r="36" spans="1:12" s="402" customFormat="1" ht="15.6" customHeight="1" x14ac:dyDescent="0.15">
      <c r="A36" s="879"/>
      <c r="B36" s="881"/>
      <c r="C36" s="390" t="s">
        <v>1075</v>
      </c>
      <c r="D36" s="388"/>
      <c r="E36" s="388" t="s">
        <v>863</v>
      </c>
      <c r="F36" s="388"/>
      <c r="G36" s="388"/>
      <c r="H36" s="401"/>
    </row>
    <row r="37" spans="1:12" s="402" customFormat="1" ht="15.6" customHeight="1" x14ac:dyDescent="0.15">
      <c r="A37" s="879"/>
      <c r="B37" s="881"/>
      <c r="C37" s="394" t="s">
        <v>1076</v>
      </c>
      <c r="D37" s="395"/>
      <c r="E37" s="388" t="s">
        <v>863</v>
      </c>
      <c r="F37" s="395"/>
      <c r="G37" s="395"/>
      <c r="H37" s="406"/>
    </row>
    <row r="38" spans="1:12" s="402" customFormat="1" ht="15.6" customHeight="1" x14ac:dyDescent="0.15">
      <c r="A38" s="879"/>
      <c r="B38" s="881"/>
      <c r="C38" s="394" t="s">
        <v>1077</v>
      </c>
      <c r="D38" s="395"/>
      <c r="E38" s="395" t="s">
        <v>863</v>
      </c>
      <c r="F38" s="395"/>
      <c r="G38" s="395"/>
      <c r="H38" s="406"/>
    </row>
    <row r="39" spans="1:12" s="402" customFormat="1" ht="15.6" customHeight="1" x14ac:dyDescent="0.15">
      <c r="A39" s="878">
        <v>5</v>
      </c>
      <c r="B39" s="880" t="s">
        <v>728</v>
      </c>
      <c r="C39" s="396" t="s">
        <v>124</v>
      </c>
      <c r="D39" s="397"/>
      <c r="E39" s="407" t="s">
        <v>863</v>
      </c>
      <c r="F39" s="397"/>
      <c r="G39" s="397"/>
      <c r="H39" s="408"/>
    </row>
    <row r="40" spans="1:12" s="402" customFormat="1" ht="15.6" customHeight="1" x14ac:dyDescent="0.15">
      <c r="A40" s="886"/>
      <c r="B40" s="887"/>
      <c r="C40" s="403" t="s">
        <v>178</v>
      </c>
      <c r="D40" s="382"/>
      <c r="E40" s="382" t="s">
        <v>863</v>
      </c>
      <c r="F40" s="382"/>
      <c r="G40" s="382"/>
      <c r="H40" s="404"/>
    </row>
    <row r="41" spans="1:12" s="402" customFormat="1" ht="15.6" customHeight="1" x14ac:dyDescent="0.15">
      <c r="A41" s="888">
        <v>6</v>
      </c>
      <c r="B41" s="889" t="s">
        <v>1078</v>
      </c>
      <c r="C41" s="384" t="s">
        <v>287</v>
      </c>
      <c r="D41" s="385"/>
      <c r="E41" s="385" t="s">
        <v>863</v>
      </c>
      <c r="F41" s="385"/>
      <c r="G41" s="385"/>
      <c r="H41" s="405"/>
    </row>
    <row r="42" spans="1:12" s="402" customFormat="1" ht="15.6" customHeight="1" x14ac:dyDescent="0.15">
      <c r="A42" s="888"/>
      <c r="B42" s="889"/>
      <c r="C42" s="390" t="s">
        <v>661</v>
      </c>
      <c r="D42" s="388"/>
      <c r="E42" s="388" t="s">
        <v>863</v>
      </c>
      <c r="F42" s="388"/>
      <c r="G42" s="388"/>
      <c r="H42" s="401"/>
      <c r="L42" s="402" t="s">
        <v>1079</v>
      </c>
    </row>
    <row r="43" spans="1:12" s="402" customFormat="1" ht="15.6" customHeight="1" x14ac:dyDescent="0.15">
      <c r="A43" s="888"/>
      <c r="B43" s="889"/>
      <c r="C43" s="390" t="s">
        <v>586</v>
      </c>
      <c r="D43" s="388"/>
      <c r="E43" s="388" t="s">
        <v>863</v>
      </c>
      <c r="F43" s="388"/>
      <c r="G43" s="388"/>
      <c r="H43" s="401"/>
    </row>
    <row r="44" spans="1:12" s="402" customFormat="1" ht="15.6" customHeight="1" x14ac:dyDescent="0.15">
      <c r="A44" s="888"/>
      <c r="B44" s="889"/>
      <c r="C44" s="390" t="s">
        <v>454</v>
      </c>
      <c r="D44" s="388"/>
      <c r="E44" s="388" t="s">
        <v>863</v>
      </c>
      <c r="F44" s="388"/>
      <c r="G44" s="388"/>
      <c r="H44" s="401"/>
    </row>
    <row r="45" spans="1:12" s="402" customFormat="1" ht="15.6" customHeight="1" x14ac:dyDescent="0.15">
      <c r="A45" s="888"/>
      <c r="B45" s="889"/>
      <c r="C45" s="390" t="s">
        <v>623</v>
      </c>
      <c r="D45" s="388"/>
      <c r="E45" s="388" t="s">
        <v>863</v>
      </c>
      <c r="F45" s="388"/>
      <c r="G45" s="388"/>
      <c r="H45" s="401"/>
    </row>
    <row r="46" spans="1:12" s="402" customFormat="1" ht="15.6" customHeight="1" x14ac:dyDescent="0.15">
      <c r="A46" s="888"/>
      <c r="B46" s="889"/>
      <c r="C46" s="394" t="s">
        <v>1080</v>
      </c>
      <c r="D46" s="395"/>
      <c r="E46" s="395" t="s">
        <v>863</v>
      </c>
      <c r="F46" s="395"/>
      <c r="G46" s="395"/>
      <c r="H46" s="406"/>
    </row>
    <row r="47" spans="1:12" s="402" customFormat="1" ht="15.6" customHeight="1" x14ac:dyDescent="0.15">
      <c r="A47" s="878">
        <v>7</v>
      </c>
      <c r="B47" s="880" t="s">
        <v>628</v>
      </c>
      <c r="C47" s="396" t="s">
        <v>1081</v>
      </c>
      <c r="D47" s="397"/>
      <c r="E47" s="397" t="s">
        <v>863</v>
      </c>
      <c r="F47" s="397"/>
      <c r="G47" s="397"/>
      <c r="H47" s="408"/>
    </row>
    <row r="48" spans="1:12" s="402" customFormat="1" ht="15.6" customHeight="1" x14ac:dyDescent="0.15">
      <c r="A48" s="886"/>
      <c r="B48" s="887"/>
      <c r="C48" s="403" t="s">
        <v>842</v>
      </c>
      <c r="D48" s="382"/>
      <c r="E48" s="382" t="s">
        <v>863</v>
      </c>
      <c r="F48" s="382"/>
      <c r="G48" s="382"/>
      <c r="H48" s="404"/>
    </row>
    <row r="49" spans="1:15" s="402" customFormat="1" ht="15.6" customHeight="1" x14ac:dyDescent="0.15">
      <c r="A49" s="878">
        <v>8</v>
      </c>
      <c r="B49" s="880" t="s">
        <v>799</v>
      </c>
      <c r="C49" s="396" t="s">
        <v>1082</v>
      </c>
      <c r="D49" s="397"/>
      <c r="E49" s="397"/>
      <c r="F49" s="397"/>
      <c r="G49" s="397" t="s">
        <v>863</v>
      </c>
      <c r="H49" s="441"/>
    </row>
    <row r="50" spans="1:15" s="402" customFormat="1" ht="15.6" customHeight="1" x14ac:dyDescent="0.15">
      <c r="A50" s="878"/>
      <c r="B50" s="880"/>
      <c r="C50" s="390" t="s">
        <v>1083</v>
      </c>
      <c r="D50" s="388"/>
      <c r="E50" s="409" t="s">
        <v>863</v>
      </c>
      <c r="F50" s="440"/>
      <c r="G50" s="388"/>
      <c r="H50" s="442"/>
    </row>
    <row r="51" spans="1:15" s="402" customFormat="1" ht="15.6" customHeight="1" x14ac:dyDescent="0.15">
      <c r="A51" s="878"/>
      <c r="B51" s="880"/>
      <c r="C51" s="390" t="s">
        <v>1084</v>
      </c>
      <c r="D51" s="385"/>
      <c r="E51" s="388" t="s">
        <v>863</v>
      </c>
      <c r="F51" s="385"/>
      <c r="G51" s="385"/>
      <c r="H51" s="443"/>
    </row>
    <row r="52" spans="1:15" s="402" customFormat="1" ht="15.6" customHeight="1" x14ac:dyDescent="0.15">
      <c r="A52" s="879"/>
      <c r="B52" s="881"/>
      <c r="C52" s="403" t="s">
        <v>1085</v>
      </c>
      <c r="D52" s="410"/>
      <c r="E52" s="382" t="s">
        <v>863</v>
      </c>
      <c r="F52" s="410"/>
      <c r="G52" s="410"/>
      <c r="H52" s="444"/>
    </row>
    <row r="53" spans="1:15" s="402" customFormat="1" ht="15.6" customHeight="1" x14ac:dyDescent="0.15">
      <c r="A53" s="456">
        <v>9</v>
      </c>
      <c r="B53" s="466" t="s">
        <v>514</v>
      </c>
      <c r="C53" s="457" t="s">
        <v>1086</v>
      </c>
      <c r="D53" s="458"/>
      <c r="E53" s="458" t="s">
        <v>863</v>
      </c>
      <c r="F53" s="458"/>
      <c r="G53" s="458"/>
      <c r="H53" s="459"/>
    </row>
    <row r="54" spans="1:15" s="402" customFormat="1" ht="15.6" customHeight="1" x14ac:dyDescent="0.15">
      <c r="A54" s="882">
        <v>10</v>
      </c>
      <c r="B54" s="884" t="s">
        <v>1087</v>
      </c>
      <c r="C54" s="384" t="s">
        <v>206</v>
      </c>
      <c r="D54" s="385"/>
      <c r="E54" s="385"/>
      <c r="F54" s="385"/>
      <c r="G54" s="385" t="s">
        <v>863</v>
      </c>
      <c r="H54" s="405"/>
    </row>
    <row r="55" spans="1:15" s="402" customFormat="1" ht="15.6" customHeight="1" thickBot="1" x14ac:dyDescent="0.2">
      <c r="A55" s="883"/>
      <c r="B55" s="885"/>
      <c r="C55" s="445" t="s">
        <v>116</v>
      </c>
      <c r="D55" s="446"/>
      <c r="E55" s="446" t="s">
        <v>863</v>
      </c>
      <c r="F55" s="446"/>
      <c r="G55" s="446"/>
      <c r="H55" s="447"/>
    </row>
    <row r="56" spans="1:15" x14ac:dyDescent="0.15">
      <c r="I56" s="402"/>
      <c r="J56" s="402"/>
      <c r="K56" s="402"/>
      <c r="L56" s="402"/>
      <c r="M56" s="402"/>
      <c r="N56" s="402"/>
      <c r="O56" s="402"/>
    </row>
    <row r="57" spans="1:15" x14ac:dyDescent="0.15">
      <c r="I57" s="402"/>
      <c r="J57" s="402"/>
      <c r="K57" s="402"/>
      <c r="L57" s="402"/>
      <c r="M57" s="402"/>
      <c r="N57" s="402"/>
      <c r="O57" s="402"/>
    </row>
    <row r="58" spans="1:15" x14ac:dyDescent="0.15">
      <c r="I58" s="402"/>
      <c r="J58" s="402"/>
      <c r="K58" s="402"/>
      <c r="L58" s="402"/>
      <c r="M58" s="402"/>
      <c r="N58" s="402"/>
      <c r="O58" s="402"/>
    </row>
    <row r="59" spans="1:15" x14ac:dyDescent="0.15">
      <c r="I59" s="402"/>
      <c r="J59" s="402"/>
      <c r="K59" s="402"/>
      <c r="L59" s="402"/>
      <c r="M59" s="402"/>
      <c r="N59" s="402"/>
      <c r="O59" s="402"/>
    </row>
    <row r="60" spans="1:15" x14ac:dyDescent="0.15">
      <c r="I60" s="402"/>
      <c r="J60" s="402"/>
      <c r="K60" s="402"/>
      <c r="L60" s="402"/>
      <c r="M60" s="402"/>
      <c r="N60" s="402"/>
      <c r="O60" s="402"/>
    </row>
    <row r="61" spans="1:15" x14ac:dyDescent="0.15">
      <c r="I61" s="402"/>
      <c r="J61" s="402"/>
      <c r="K61" s="402"/>
      <c r="L61" s="402"/>
      <c r="M61" s="402"/>
      <c r="N61" s="402"/>
      <c r="O61" s="402"/>
    </row>
    <row r="62" spans="1:15" x14ac:dyDescent="0.15">
      <c r="I62" s="402"/>
      <c r="J62" s="402"/>
      <c r="K62" s="402"/>
      <c r="L62" s="402"/>
      <c r="M62" s="402"/>
      <c r="N62" s="402"/>
      <c r="O62" s="402"/>
    </row>
    <row r="63" spans="1:15" x14ac:dyDescent="0.15">
      <c r="I63" s="402"/>
      <c r="J63" s="402"/>
      <c r="K63" s="402"/>
      <c r="L63" s="402"/>
      <c r="M63" s="402"/>
      <c r="N63" s="402"/>
      <c r="O63" s="402"/>
    </row>
    <row r="64" spans="1:15" x14ac:dyDescent="0.15">
      <c r="I64" s="402"/>
      <c r="J64" s="402"/>
      <c r="K64" s="402"/>
      <c r="L64" s="402"/>
      <c r="M64" s="402"/>
      <c r="N64" s="402"/>
      <c r="O64" s="402"/>
    </row>
    <row r="65" spans="9:15" x14ac:dyDescent="0.15">
      <c r="I65" s="402"/>
      <c r="J65" s="402"/>
      <c r="K65" s="402"/>
      <c r="L65" s="402"/>
      <c r="M65" s="402"/>
      <c r="N65" s="402"/>
      <c r="O65" s="402"/>
    </row>
    <row r="66" spans="9:15" x14ac:dyDescent="0.15">
      <c r="I66" s="402"/>
      <c r="J66" s="402"/>
      <c r="K66" s="402"/>
      <c r="L66" s="402"/>
      <c r="M66" s="402"/>
      <c r="N66" s="402"/>
      <c r="O66" s="402"/>
    </row>
    <row r="67" spans="9:15" x14ac:dyDescent="0.15">
      <c r="I67" s="402"/>
      <c r="J67" s="402"/>
      <c r="K67" s="402"/>
      <c r="L67" s="402"/>
      <c r="M67" s="402"/>
      <c r="N67" s="402"/>
      <c r="O67" s="402"/>
    </row>
    <row r="68" spans="9:15" x14ac:dyDescent="0.15">
      <c r="I68" s="402"/>
      <c r="J68" s="402"/>
      <c r="K68" s="402"/>
      <c r="L68" s="402"/>
      <c r="M68" s="402"/>
      <c r="N68" s="402"/>
      <c r="O68" s="402"/>
    </row>
    <row r="69" spans="9:15" x14ac:dyDescent="0.15">
      <c r="I69" s="402"/>
      <c r="J69" s="402"/>
      <c r="K69" s="402"/>
      <c r="L69" s="402"/>
      <c r="M69" s="402"/>
      <c r="N69" s="402"/>
      <c r="O69" s="402"/>
    </row>
    <row r="70" spans="9:15" x14ac:dyDescent="0.15">
      <c r="I70" s="402"/>
      <c r="J70" s="402"/>
      <c r="K70" s="402"/>
      <c r="L70" s="402"/>
      <c r="M70" s="402"/>
      <c r="N70" s="402"/>
      <c r="O70" s="402"/>
    </row>
    <row r="71" spans="9:15" x14ac:dyDescent="0.15">
      <c r="I71" s="402"/>
      <c r="J71" s="402"/>
      <c r="K71" s="402"/>
      <c r="L71" s="402"/>
      <c r="M71" s="402"/>
      <c r="N71" s="402"/>
      <c r="O71" s="402"/>
    </row>
    <row r="72" spans="9:15" x14ac:dyDescent="0.15">
      <c r="I72" s="402"/>
      <c r="J72" s="402"/>
      <c r="K72" s="402"/>
      <c r="L72" s="402"/>
      <c r="M72" s="402"/>
      <c r="N72" s="402"/>
      <c r="O72" s="402"/>
    </row>
    <row r="73" spans="9:15" x14ac:dyDescent="0.15">
      <c r="I73" s="402"/>
      <c r="J73" s="402"/>
      <c r="K73" s="402"/>
      <c r="L73" s="402"/>
      <c r="M73" s="402"/>
      <c r="N73" s="402"/>
      <c r="O73" s="402"/>
    </row>
    <row r="74" spans="9:15" x14ac:dyDescent="0.15">
      <c r="I74" s="402"/>
      <c r="J74" s="402"/>
      <c r="K74" s="402"/>
      <c r="L74" s="402"/>
      <c r="M74" s="402"/>
      <c r="N74" s="402"/>
      <c r="O74" s="402"/>
    </row>
  </sheetData>
  <autoFilter ref="A7:O55"/>
  <mergeCells count="26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9:A18"/>
    <mergeCell ref="B9:B18"/>
    <mergeCell ref="A19:A28"/>
    <mergeCell ref="B19:B28"/>
    <mergeCell ref="A29:A38"/>
    <mergeCell ref="B29:B38"/>
    <mergeCell ref="A49:A52"/>
    <mergeCell ref="B49:B52"/>
    <mergeCell ref="A54:A55"/>
    <mergeCell ref="B54:B55"/>
    <mergeCell ref="A39:A40"/>
    <mergeCell ref="B39:B40"/>
    <mergeCell ref="A41:A46"/>
    <mergeCell ref="B41:B46"/>
    <mergeCell ref="A47:A48"/>
    <mergeCell ref="B47:B48"/>
  </mergeCells>
  <phoneticPr fontId="37" type="noConversion"/>
  <pageMargins left="0.19666667282581329" right="0.19666667282581329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90" t="s">
        <v>916</v>
      </c>
      <c r="B2" s="890"/>
      <c r="C2" s="890"/>
      <c r="D2" s="890"/>
      <c r="E2" s="890"/>
      <c r="F2" s="890"/>
      <c r="G2" s="890"/>
      <c r="H2" s="890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91" t="s">
        <v>1088</v>
      </c>
      <c r="B4" s="892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93"/>
      <c r="E5" s="893"/>
      <c r="F5" s="893"/>
      <c r="G5" s="893"/>
      <c r="H5" s="371"/>
    </row>
    <row r="6" spans="1:15" s="356" customFormat="1" ht="15.75" customHeight="1" x14ac:dyDescent="0.15">
      <c r="A6" s="894" t="s">
        <v>865</v>
      </c>
      <c r="B6" s="896" t="s">
        <v>756</v>
      </c>
      <c r="C6" s="896" t="s">
        <v>713</v>
      </c>
      <c r="D6" s="898" t="s">
        <v>703</v>
      </c>
      <c r="E6" s="898"/>
      <c r="F6" s="898"/>
      <c r="G6" s="899" t="s">
        <v>861</v>
      </c>
      <c r="H6" s="901" t="s">
        <v>845</v>
      </c>
    </row>
    <row r="7" spans="1:15" s="356" customFormat="1" ht="15.75" customHeight="1" x14ac:dyDescent="0.15">
      <c r="A7" s="895"/>
      <c r="B7" s="897"/>
      <c r="C7" s="897"/>
      <c r="D7" s="378" t="s">
        <v>856</v>
      </c>
      <c r="E7" s="378" t="s">
        <v>859</v>
      </c>
      <c r="F7" s="378" t="s">
        <v>1056</v>
      </c>
      <c r="G7" s="900"/>
      <c r="H7" s="902"/>
      <c r="J7" s="357"/>
      <c r="K7" s="357" t="s">
        <v>1089</v>
      </c>
      <c r="L7" s="357" t="s">
        <v>1090</v>
      </c>
      <c r="M7" s="357" t="s">
        <v>1091</v>
      </c>
      <c r="N7" s="357" t="s">
        <v>1092</v>
      </c>
      <c r="O7" s="357" t="s">
        <v>1093</v>
      </c>
    </row>
    <row r="8" spans="1:15" s="417" customFormat="1" ht="15.95" customHeight="1" x14ac:dyDescent="0.15">
      <c r="A8" s="903">
        <v>1</v>
      </c>
      <c r="B8" s="905" t="s">
        <v>5</v>
      </c>
      <c r="C8" s="414" t="s">
        <v>268</v>
      </c>
      <c r="D8" s="415"/>
      <c r="E8" s="415"/>
      <c r="F8" s="415"/>
      <c r="G8" s="415" t="s">
        <v>863</v>
      </c>
      <c r="H8" s="416"/>
      <c r="I8" s="356"/>
      <c r="J8" s="357" t="s">
        <v>1094</v>
      </c>
      <c r="K8" s="357">
        <f>COUNTIF(D$8:D$300,$J8)</f>
        <v>0</v>
      </c>
      <c r="L8" s="357">
        <f t="shared" ref="L8:N8" si="0">COUNTIF(E$8:E$300,$J8)</f>
        <v>23</v>
      </c>
      <c r="M8" s="357">
        <f t="shared" si="0"/>
        <v>5</v>
      </c>
      <c r="N8" s="357">
        <f t="shared" si="0"/>
        <v>4</v>
      </c>
      <c r="O8" s="357">
        <f>SUM(K8:N8)</f>
        <v>32</v>
      </c>
    </row>
    <row r="9" spans="1:15" s="417" customFormat="1" ht="15.95" customHeight="1" x14ac:dyDescent="0.15">
      <c r="A9" s="907"/>
      <c r="B9" s="909"/>
      <c r="C9" s="418" t="s">
        <v>363</v>
      </c>
      <c r="D9" s="419"/>
      <c r="E9" s="419"/>
      <c r="F9" s="419" t="s">
        <v>863</v>
      </c>
      <c r="G9" s="419"/>
      <c r="H9" s="420"/>
      <c r="I9" s="356"/>
      <c r="J9" s="356"/>
      <c r="K9" s="356"/>
      <c r="L9" s="356"/>
      <c r="M9" s="356"/>
      <c r="N9" s="356"/>
      <c r="O9" s="356"/>
    </row>
    <row r="10" spans="1:15" s="417" customFormat="1" ht="15.95" customHeight="1" x14ac:dyDescent="0.15">
      <c r="A10" s="907"/>
      <c r="B10" s="909"/>
      <c r="C10" s="418" t="s">
        <v>978</v>
      </c>
      <c r="D10" s="419"/>
      <c r="E10" s="419" t="s">
        <v>863</v>
      </c>
      <c r="F10" s="419"/>
      <c r="G10" s="419"/>
      <c r="H10" s="420"/>
      <c r="I10" s="356"/>
      <c r="J10" s="356"/>
      <c r="K10" s="356"/>
      <c r="L10" s="356"/>
      <c r="M10" s="356"/>
      <c r="N10" s="356"/>
      <c r="O10" s="356"/>
    </row>
    <row r="11" spans="1:15" s="417" customFormat="1" ht="15.95" customHeight="1" x14ac:dyDescent="0.15">
      <c r="A11" s="907"/>
      <c r="B11" s="909"/>
      <c r="C11" s="418" t="s">
        <v>965</v>
      </c>
      <c r="D11" s="419"/>
      <c r="E11" s="419" t="s">
        <v>863</v>
      </c>
      <c r="F11" s="419"/>
      <c r="G11" s="419"/>
      <c r="H11" s="420"/>
      <c r="I11" s="356"/>
      <c r="J11" s="356"/>
      <c r="K11" s="356"/>
      <c r="L11" s="356"/>
      <c r="M11" s="356"/>
      <c r="N11" s="356"/>
      <c r="O11" s="356"/>
    </row>
    <row r="12" spans="1:15" s="417" customFormat="1" ht="15.95" customHeight="1" x14ac:dyDescent="0.15">
      <c r="A12" s="907"/>
      <c r="B12" s="909"/>
      <c r="C12" s="418" t="s">
        <v>611</v>
      </c>
      <c r="D12" s="419"/>
      <c r="E12" s="419" t="s">
        <v>863</v>
      </c>
      <c r="F12" s="419"/>
      <c r="G12" s="419"/>
      <c r="H12" s="420"/>
      <c r="I12" s="356"/>
      <c r="J12" s="356"/>
      <c r="K12" s="356"/>
      <c r="L12" s="356"/>
      <c r="M12" s="356"/>
      <c r="N12" s="356"/>
      <c r="O12" s="356"/>
    </row>
    <row r="13" spans="1:15" s="417" customFormat="1" ht="15.95" customHeight="1" x14ac:dyDescent="0.15">
      <c r="A13" s="907"/>
      <c r="B13" s="909"/>
      <c r="C13" s="418" t="s">
        <v>382</v>
      </c>
      <c r="D13" s="419"/>
      <c r="E13" s="419" t="s">
        <v>863</v>
      </c>
      <c r="F13" s="419"/>
      <c r="G13" s="419"/>
      <c r="H13" s="420"/>
      <c r="I13" s="356"/>
      <c r="J13" s="356"/>
      <c r="K13" s="356"/>
      <c r="L13" s="356"/>
      <c r="M13" s="356"/>
      <c r="N13" s="356"/>
      <c r="O13" s="356"/>
    </row>
    <row r="14" spans="1:15" s="402" customFormat="1" ht="15.95" customHeight="1" x14ac:dyDescent="0.15">
      <c r="A14" s="907"/>
      <c r="B14" s="909"/>
      <c r="C14" s="418" t="s">
        <v>599</v>
      </c>
      <c r="D14" s="419"/>
      <c r="E14" s="419" t="s">
        <v>863</v>
      </c>
      <c r="F14" s="419"/>
      <c r="G14" s="419"/>
      <c r="H14" s="420"/>
      <c r="I14" s="356"/>
      <c r="J14" s="356"/>
      <c r="K14" s="356"/>
      <c r="L14" s="356"/>
      <c r="M14" s="356"/>
      <c r="N14" s="356"/>
      <c r="O14" s="356"/>
    </row>
    <row r="15" spans="1:15" s="402" customFormat="1" ht="15.95" customHeight="1" x14ac:dyDescent="0.15">
      <c r="A15" s="907"/>
      <c r="B15" s="909"/>
      <c r="C15" s="418" t="s">
        <v>420</v>
      </c>
      <c r="D15" s="419"/>
      <c r="E15" s="419" t="s">
        <v>863</v>
      </c>
      <c r="F15" s="419"/>
      <c r="G15" s="419"/>
      <c r="H15" s="420"/>
      <c r="I15" s="356"/>
      <c r="J15" s="356"/>
      <c r="K15" s="356"/>
      <c r="L15" s="356"/>
      <c r="M15" s="356"/>
      <c r="N15" s="356"/>
      <c r="O15" s="356"/>
    </row>
    <row r="16" spans="1:15" s="402" customFormat="1" ht="15.95" customHeight="1" x14ac:dyDescent="0.15">
      <c r="A16" s="904"/>
      <c r="B16" s="906"/>
      <c r="C16" s="421" t="s">
        <v>357</v>
      </c>
      <c r="D16" s="422"/>
      <c r="E16" s="422"/>
      <c r="F16" s="422"/>
      <c r="G16" s="422" t="s">
        <v>863</v>
      </c>
      <c r="H16" s="423"/>
      <c r="I16" s="356"/>
      <c r="J16" s="356"/>
      <c r="K16" s="356"/>
      <c r="L16" s="356"/>
      <c r="M16" s="356"/>
      <c r="N16" s="356"/>
      <c r="O16" s="356"/>
    </row>
    <row r="17" spans="1:15" s="402" customFormat="1" ht="15.95" customHeight="1" x14ac:dyDescent="0.15">
      <c r="A17" s="424">
        <v>2</v>
      </c>
      <c r="B17" s="425" t="s">
        <v>465</v>
      </c>
      <c r="C17" s="426" t="s">
        <v>1095</v>
      </c>
      <c r="D17" s="427"/>
      <c r="E17" s="427" t="s">
        <v>863</v>
      </c>
      <c r="F17" s="427"/>
      <c r="G17" s="427"/>
      <c r="H17" s="428"/>
      <c r="I17" s="356"/>
      <c r="J17" s="356"/>
      <c r="K17" s="356"/>
      <c r="L17" s="356"/>
      <c r="M17" s="356"/>
      <c r="N17" s="356"/>
      <c r="O17" s="356"/>
    </row>
    <row r="18" spans="1:15" s="402" customFormat="1" ht="15.95" customHeight="1" x14ac:dyDescent="0.15">
      <c r="A18" s="903">
        <v>3</v>
      </c>
      <c r="B18" s="905" t="s">
        <v>30</v>
      </c>
      <c r="C18" s="414" t="s">
        <v>675</v>
      </c>
      <c r="D18" s="415"/>
      <c r="E18" s="415" t="s">
        <v>863</v>
      </c>
      <c r="F18" s="415"/>
      <c r="G18" s="415"/>
      <c r="H18" s="416"/>
      <c r="I18" s="356"/>
      <c r="J18" s="356"/>
      <c r="K18" s="356"/>
      <c r="L18" s="356"/>
      <c r="M18" s="356"/>
      <c r="N18" s="356"/>
      <c r="O18" s="356"/>
    </row>
    <row r="19" spans="1:15" s="402" customFormat="1" ht="15.95" customHeight="1" x14ac:dyDescent="0.15">
      <c r="A19" s="907"/>
      <c r="B19" s="909"/>
      <c r="C19" s="418" t="s">
        <v>359</v>
      </c>
      <c r="D19" s="419"/>
      <c r="E19" s="419" t="s">
        <v>863</v>
      </c>
      <c r="F19" s="419"/>
      <c r="G19" s="419"/>
      <c r="H19" s="420"/>
      <c r="I19" s="356"/>
      <c r="J19" s="356"/>
      <c r="K19" s="356"/>
      <c r="L19" s="356"/>
      <c r="M19" s="356"/>
      <c r="N19" s="356"/>
      <c r="O19" s="356"/>
    </row>
    <row r="20" spans="1:15" s="402" customFormat="1" ht="15.95" customHeight="1" x14ac:dyDescent="0.15">
      <c r="A20" s="907"/>
      <c r="B20" s="909"/>
      <c r="C20" s="418" t="s">
        <v>294</v>
      </c>
      <c r="D20" s="419"/>
      <c r="E20" s="419" t="s">
        <v>863</v>
      </c>
      <c r="F20" s="419"/>
      <c r="G20" s="419"/>
      <c r="H20" s="420"/>
      <c r="I20" s="356"/>
      <c r="J20" s="356"/>
      <c r="K20" s="356"/>
      <c r="L20" s="356"/>
      <c r="M20" s="356"/>
      <c r="N20" s="356"/>
      <c r="O20" s="356"/>
    </row>
    <row r="21" spans="1:15" s="402" customFormat="1" ht="15.95" customHeight="1" x14ac:dyDescent="0.15">
      <c r="A21" s="904"/>
      <c r="B21" s="906"/>
      <c r="C21" s="421" t="s">
        <v>591</v>
      </c>
      <c r="D21" s="422"/>
      <c r="E21" s="422" t="s">
        <v>863</v>
      </c>
      <c r="F21" s="422"/>
      <c r="G21" s="422"/>
      <c r="H21" s="423"/>
      <c r="I21" s="356"/>
      <c r="J21" s="356"/>
      <c r="K21" s="356"/>
      <c r="L21" s="356"/>
      <c r="M21" s="356"/>
      <c r="N21" s="356"/>
      <c r="O21" s="356"/>
    </row>
    <row r="22" spans="1:15" s="402" customFormat="1" ht="32.1" customHeight="1" x14ac:dyDescent="0.15">
      <c r="A22" s="424">
        <v>4</v>
      </c>
      <c r="B22" s="448" t="s">
        <v>1099</v>
      </c>
      <c r="C22" s="429" t="s">
        <v>278</v>
      </c>
      <c r="D22" s="427"/>
      <c r="E22" s="427" t="s">
        <v>863</v>
      </c>
      <c r="F22" s="427"/>
      <c r="G22" s="427"/>
      <c r="H22" s="428"/>
      <c r="I22" s="356"/>
      <c r="J22" s="356"/>
      <c r="K22" s="356"/>
      <c r="L22" s="356"/>
      <c r="M22" s="356"/>
      <c r="N22" s="356"/>
      <c r="O22" s="356"/>
    </row>
    <row r="23" spans="1:15" s="402" customFormat="1" ht="32.1" customHeight="1" x14ac:dyDescent="0.15">
      <c r="A23" s="424">
        <v>5</v>
      </c>
      <c r="B23" s="425" t="s">
        <v>898</v>
      </c>
      <c r="C23" s="429" t="s">
        <v>943</v>
      </c>
      <c r="D23" s="427"/>
      <c r="E23" s="427" t="s">
        <v>863</v>
      </c>
      <c r="F23" s="427"/>
      <c r="G23" s="427"/>
      <c r="H23" s="428"/>
      <c r="I23" s="356"/>
      <c r="J23" s="356"/>
      <c r="K23" s="356"/>
      <c r="L23" s="356"/>
      <c r="M23" s="356"/>
      <c r="N23" s="356"/>
      <c r="O23" s="356"/>
    </row>
    <row r="24" spans="1:15" s="402" customFormat="1" ht="15.95" customHeight="1" x14ac:dyDescent="0.15">
      <c r="A24" s="903">
        <v>6</v>
      </c>
      <c r="B24" s="905" t="s">
        <v>369</v>
      </c>
      <c r="C24" s="430" t="s">
        <v>186</v>
      </c>
      <c r="D24" s="415"/>
      <c r="E24" s="415" t="s">
        <v>863</v>
      </c>
      <c r="F24" s="415"/>
      <c r="G24" s="415"/>
      <c r="H24" s="416"/>
      <c r="I24" s="356"/>
      <c r="J24" s="356"/>
      <c r="K24" s="356"/>
      <c r="L24" s="356"/>
      <c r="M24" s="356"/>
      <c r="N24" s="356"/>
      <c r="O24" s="356"/>
    </row>
    <row r="25" spans="1:15" s="402" customFormat="1" ht="15.95" customHeight="1" x14ac:dyDescent="0.15">
      <c r="A25" s="904"/>
      <c r="B25" s="906"/>
      <c r="C25" s="431" t="s">
        <v>555</v>
      </c>
      <c r="D25" s="422"/>
      <c r="E25" s="422" t="s">
        <v>863</v>
      </c>
      <c r="F25" s="422"/>
      <c r="G25" s="422"/>
      <c r="H25" s="423"/>
      <c r="I25" s="356"/>
      <c r="J25" s="356"/>
      <c r="K25" s="356"/>
      <c r="L25" s="356"/>
      <c r="M25" s="356"/>
      <c r="N25" s="356"/>
      <c r="O25" s="356"/>
    </row>
    <row r="26" spans="1:15" s="402" customFormat="1" ht="15.95" customHeight="1" x14ac:dyDescent="0.15">
      <c r="A26" s="903">
        <v>7</v>
      </c>
      <c r="B26" s="905" t="s">
        <v>553</v>
      </c>
      <c r="C26" s="414" t="s">
        <v>1003</v>
      </c>
      <c r="D26" s="415"/>
      <c r="E26" s="432"/>
      <c r="F26" s="415" t="s">
        <v>863</v>
      </c>
      <c r="G26" s="415"/>
      <c r="H26" s="416"/>
      <c r="I26" s="356"/>
      <c r="J26" s="356"/>
      <c r="K26" s="356"/>
      <c r="L26" s="356"/>
      <c r="M26" s="356"/>
      <c r="N26" s="356"/>
      <c r="O26" s="356"/>
    </row>
    <row r="27" spans="1:15" s="402" customFormat="1" ht="15.95" customHeight="1" x14ac:dyDescent="0.15">
      <c r="A27" s="904"/>
      <c r="B27" s="906"/>
      <c r="C27" s="421" t="s">
        <v>995</v>
      </c>
      <c r="D27" s="422"/>
      <c r="E27" s="422" t="s">
        <v>863</v>
      </c>
      <c r="F27" s="422"/>
      <c r="G27" s="422"/>
      <c r="H27" s="423"/>
      <c r="I27" s="356"/>
      <c r="J27" s="356"/>
      <c r="K27" s="356"/>
      <c r="L27" s="356"/>
      <c r="M27" s="356"/>
      <c r="N27" s="356"/>
      <c r="O27" s="356"/>
    </row>
    <row r="28" spans="1:15" s="402" customFormat="1" ht="15.95" customHeight="1" x14ac:dyDescent="0.15">
      <c r="A28" s="911">
        <v>8</v>
      </c>
      <c r="B28" s="912" t="s">
        <v>364</v>
      </c>
      <c r="C28" s="430" t="s">
        <v>1096</v>
      </c>
      <c r="D28" s="415"/>
      <c r="E28" s="415"/>
      <c r="F28" s="415"/>
      <c r="G28" s="415" t="s">
        <v>863</v>
      </c>
      <c r="H28" s="416"/>
      <c r="I28" s="356"/>
      <c r="J28" s="356"/>
      <c r="K28" s="356"/>
      <c r="L28" s="356"/>
      <c r="M28" s="356"/>
      <c r="N28" s="356"/>
      <c r="O28" s="356"/>
    </row>
    <row r="29" spans="1:15" s="402" customFormat="1" ht="15.95" customHeight="1" x14ac:dyDescent="0.15">
      <c r="A29" s="911"/>
      <c r="B29" s="912"/>
      <c r="C29" s="431" t="s">
        <v>1097</v>
      </c>
      <c r="D29" s="422"/>
      <c r="E29" s="422"/>
      <c r="F29" s="422" t="s">
        <v>863</v>
      </c>
      <c r="G29" s="422"/>
      <c r="H29" s="423"/>
      <c r="I29" s="356"/>
      <c r="J29" s="356"/>
      <c r="K29" s="356"/>
      <c r="L29" s="356"/>
      <c r="M29" s="356"/>
      <c r="N29" s="356"/>
      <c r="O29" s="356"/>
    </row>
    <row r="30" spans="1:15" s="402" customFormat="1" ht="32.1" customHeight="1" x14ac:dyDescent="0.15">
      <c r="A30" s="424">
        <v>9</v>
      </c>
      <c r="B30" s="425" t="s">
        <v>960</v>
      </c>
      <c r="C30" s="426" t="s">
        <v>487</v>
      </c>
      <c r="D30" s="427"/>
      <c r="E30" s="427" t="s">
        <v>863</v>
      </c>
      <c r="F30" s="427"/>
      <c r="G30" s="427"/>
      <c r="H30" s="428"/>
    </row>
    <row r="31" spans="1:15" s="402" customFormat="1" ht="15.95" customHeight="1" x14ac:dyDescent="0.15">
      <c r="A31" s="903">
        <v>10</v>
      </c>
      <c r="B31" s="905" t="s">
        <v>29</v>
      </c>
      <c r="C31" s="414" t="s">
        <v>147</v>
      </c>
      <c r="D31" s="415"/>
      <c r="E31" s="415"/>
      <c r="F31" s="415" t="s">
        <v>863</v>
      </c>
      <c r="G31" s="415"/>
      <c r="H31" s="416"/>
    </row>
    <row r="32" spans="1:15" s="402" customFormat="1" ht="15.95" customHeight="1" x14ac:dyDescent="0.15">
      <c r="A32" s="904"/>
      <c r="B32" s="906"/>
      <c r="C32" s="421" t="s">
        <v>665</v>
      </c>
      <c r="D32" s="422"/>
      <c r="E32" s="422" t="s">
        <v>863</v>
      </c>
      <c r="F32" s="422"/>
      <c r="G32" s="422"/>
      <c r="H32" s="423"/>
    </row>
    <row r="33" spans="1:15" s="402" customFormat="1" ht="15.95" customHeight="1" x14ac:dyDescent="0.15">
      <c r="A33" s="903">
        <v>11</v>
      </c>
      <c r="B33" s="905" t="s">
        <v>366</v>
      </c>
      <c r="C33" s="414" t="s">
        <v>348</v>
      </c>
      <c r="D33" s="415"/>
      <c r="E33" s="415"/>
      <c r="F33" s="415" t="s">
        <v>863</v>
      </c>
      <c r="G33" s="415"/>
      <c r="H33" s="416"/>
    </row>
    <row r="34" spans="1:15" s="402" customFormat="1" ht="15.95" customHeight="1" x14ac:dyDescent="0.15">
      <c r="A34" s="904"/>
      <c r="B34" s="906"/>
      <c r="C34" s="421" t="s">
        <v>298</v>
      </c>
      <c r="D34" s="422"/>
      <c r="E34" s="422" t="s">
        <v>863</v>
      </c>
      <c r="F34" s="422"/>
      <c r="G34" s="422"/>
      <c r="H34" s="423"/>
    </row>
    <row r="35" spans="1:15" s="402" customFormat="1" ht="32.1" customHeight="1" x14ac:dyDescent="0.15">
      <c r="A35" s="424">
        <v>12</v>
      </c>
      <c r="B35" s="425" t="s">
        <v>962</v>
      </c>
      <c r="C35" s="426" t="s">
        <v>448</v>
      </c>
      <c r="D35" s="427"/>
      <c r="E35" s="427" t="s">
        <v>863</v>
      </c>
      <c r="F35" s="427"/>
      <c r="G35" s="427"/>
      <c r="H35" s="428"/>
    </row>
    <row r="36" spans="1:15" s="402" customFormat="1" ht="15.95" customHeight="1" x14ac:dyDescent="0.15">
      <c r="A36" s="907">
        <v>13</v>
      </c>
      <c r="B36" s="909" t="s">
        <v>552</v>
      </c>
      <c r="C36" s="433" t="s">
        <v>111</v>
      </c>
      <c r="D36" s="434"/>
      <c r="E36" s="434"/>
      <c r="F36" s="435"/>
      <c r="G36" s="434" t="s">
        <v>863</v>
      </c>
      <c r="H36" s="416"/>
    </row>
    <row r="37" spans="1:15" s="402" customFormat="1" ht="15.95" customHeight="1" x14ac:dyDescent="0.15">
      <c r="A37" s="907"/>
      <c r="B37" s="909"/>
      <c r="C37" s="418" t="s">
        <v>319</v>
      </c>
      <c r="D37" s="419"/>
      <c r="E37" s="419" t="s">
        <v>863</v>
      </c>
      <c r="F37" s="419"/>
      <c r="G37" s="419"/>
      <c r="H37" s="436"/>
    </row>
    <row r="38" spans="1:15" s="402" customFormat="1" ht="15.95" customHeight="1" x14ac:dyDescent="0.15">
      <c r="A38" s="907"/>
      <c r="B38" s="909"/>
      <c r="C38" s="418" t="s">
        <v>367</v>
      </c>
      <c r="D38" s="419"/>
      <c r="E38" s="419" t="s">
        <v>863</v>
      </c>
      <c r="F38" s="419"/>
      <c r="G38" s="419"/>
      <c r="H38" s="420"/>
    </row>
    <row r="39" spans="1:15" s="402" customFormat="1" ht="15.95" customHeight="1" thickBot="1" x14ac:dyDescent="0.2">
      <c r="A39" s="908"/>
      <c r="B39" s="910"/>
      <c r="C39" s="437" t="s">
        <v>379</v>
      </c>
      <c r="D39" s="438"/>
      <c r="E39" s="438" t="s">
        <v>863</v>
      </c>
      <c r="F39" s="438"/>
      <c r="G39" s="438"/>
      <c r="H39" s="439"/>
    </row>
    <row r="40" spans="1:15" x14ac:dyDescent="0.15">
      <c r="I40" s="402"/>
      <c r="J40" s="402"/>
      <c r="K40" s="402"/>
      <c r="L40" s="402"/>
      <c r="M40" s="402"/>
      <c r="N40" s="402"/>
      <c r="O40" s="402"/>
    </row>
    <row r="41" spans="1:15" x14ac:dyDescent="0.15">
      <c r="I41" s="402"/>
      <c r="J41" s="402"/>
      <c r="K41" s="402"/>
      <c r="L41" s="402"/>
      <c r="M41" s="402"/>
      <c r="N41" s="402"/>
      <c r="O41" s="402"/>
    </row>
    <row r="42" spans="1:15" x14ac:dyDescent="0.15">
      <c r="I42" s="402"/>
      <c r="J42" s="402"/>
      <c r="K42" s="402"/>
      <c r="L42" s="402"/>
      <c r="M42" s="402"/>
      <c r="N42" s="402"/>
      <c r="O42" s="402"/>
    </row>
    <row r="43" spans="1:15" x14ac:dyDescent="0.15">
      <c r="I43" s="402"/>
      <c r="J43" s="402"/>
      <c r="K43" s="402"/>
      <c r="L43" s="402" t="s">
        <v>1098</v>
      </c>
      <c r="M43" s="402"/>
      <c r="N43" s="402"/>
      <c r="O43" s="402"/>
    </row>
    <row r="44" spans="1:15" x14ac:dyDescent="0.15">
      <c r="I44" s="402"/>
      <c r="J44" s="402"/>
      <c r="K44" s="402"/>
      <c r="L44" s="402"/>
      <c r="M44" s="402"/>
      <c r="N44" s="402"/>
      <c r="O44" s="402"/>
    </row>
    <row r="45" spans="1:15" x14ac:dyDescent="0.15">
      <c r="I45" s="402"/>
      <c r="J45" s="402"/>
      <c r="K45" s="402"/>
      <c r="L45" s="402"/>
      <c r="M45" s="402"/>
      <c r="N45" s="402"/>
      <c r="O45" s="402"/>
    </row>
    <row r="46" spans="1:15" x14ac:dyDescent="0.15">
      <c r="I46" s="402"/>
      <c r="J46" s="402"/>
      <c r="K46" s="402"/>
      <c r="L46" s="402"/>
      <c r="M46" s="402"/>
      <c r="N46" s="402"/>
      <c r="O46" s="402"/>
    </row>
    <row r="47" spans="1:15" x14ac:dyDescent="0.15">
      <c r="I47" s="402"/>
      <c r="J47" s="402"/>
      <c r="K47" s="402"/>
      <c r="L47" s="402"/>
      <c r="M47" s="402"/>
      <c r="N47" s="402"/>
      <c r="O47" s="402"/>
    </row>
    <row r="48" spans="1:15" x14ac:dyDescent="0.15">
      <c r="I48" s="402"/>
      <c r="J48" s="402"/>
      <c r="K48" s="402"/>
      <c r="L48" s="402"/>
      <c r="M48" s="402"/>
      <c r="N48" s="402"/>
      <c r="O48" s="402"/>
    </row>
    <row r="49" spans="9:15" x14ac:dyDescent="0.15">
      <c r="I49" s="402"/>
      <c r="J49" s="402"/>
      <c r="K49" s="402"/>
      <c r="L49" s="402"/>
      <c r="M49" s="402"/>
      <c r="N49" s="402"/>
      <c r="O49" s="402"/>
    </row>
    <row r="50" spans="9:15" x14ac:dyDescent="0.15">
      <c r="I50" s="402"/>
      <c r="J50" s="402"/>
      <c r="K50" s="402"/>
      <c r="L50" s="402"/>
      <c r="M50" s="402"/>
      <c r="N50" s="402"/>
      <c r="O50" s="402"/>
    </row>
    <row r="51" spans="9:15" x14ac:dyDescent="0.15">
      <c r="I51" s="402"/>
      <c r="J51" s="402"/>
      <c r="K51" s="402"/>
      <c r="L51" s="402"/>
      <c r="M51" s="402"/>
      <c r="N51" s="402"/>
      <c r="O51" s="402"/>
    </row>
    <row r="52" spans="9:15" x14ac:dyDescent="0.15">
      <c r="I52" s="402"/>
      <c r="J52" s="402"/>
      <c r="K52" s="402"/>
      <c r="L52" s="402"/>
      <c r="M52" s="402"/>
      <c r="N52" s="402"/>
      <c r="O52" s="402"/>
    </row>
    <row r="53" spans="9:15" x14ac:dyDescent="0.15">
      <c r="I53" s="402"/>
      <c r="J53" s="402"/>
      <c r="K53" s="402"/>
      <c r="L53" s="402"/>
      <c r="M53" s="402"/>
      <c r="N53" s="402"/>
      <c r="O53" s="402"/>
    </row>
    <row r="54" spans="9:15" x14ac:dyDescent="0.15">
      <c r="I54" s="402"/>
      <c r="J54" s="402"/>
      <c r="K54" s="402"/>
      <c r="L54" s="402"/>
      <c r="M54" s="402"/>
      <c r="N54" s="402"/>
      <c r="O54" s="402"/>
    </row>
    <row r="55" spans="9:15" x14ac:dyDescent="0.15">
      <c r="I55" s="402"/>
      <c r="J55" s="402"/>
      <c r="K55" s="402"/>
      <c r="L55" s="402"/>
      <c r="M55" s="402"/>
      <c r="N55" s="402"/>
      <c r="O55" s="402"/>
    </row>
    <row r="56" spans="9:15" x14ac:dyDescent="0.15">
      <c r="I56" s="402"/>
      <c r="J56" s="402"/>
      <c r="K56" s="402"/>
      <c r="L56" s="402"/>
      <c r="M56" s="402"/>
      <c r="N56" s="402"/>
      <c r="O56" s="402"/>
    </row>
    <row r="57" spans="9:15" x14ac:dyDescent="0.15">
      <c r="I57" s="402"/>
      <c r="J57" s="402"/>
      <c r="K57" s="402"/>
      <c r="L57" s="402"/>
      <c r="M57" s="402"/>
      <c r="N57" s="402"/>
      <c r="O57" s="402"/>
    </row>
    <row r="58" spans="9:15" x14ac:dyDescent="0.15">
      <c r="I58" s="402"/>
      <c r="J58" s="402"/>
      <c r="K58" s="402"/>
      <c r="L58" s="402"/>
      <c r="M58" s="402"/>
      <c r="N58" s="402"/>
      <c r="O58" s="402"/>
    </row>
    <row r="59" spans="9:15" x14ac:dyDescent="0.15">
      <c r="I59" s="402"/>
      <c r="J59" s="402"/>
      <c r="K59" s="402"/>
      <c r="L59" s="402"/>
      <c r="M59" s="402"/>
      <c r="N59" s="402"/>
      <c r="O59" s="402"/>
    </row>
    <row r="60" spans="9:15" x14ac:dyDescent="0.15">
      <c r="I60" s="402"/>
      <c r="J60" s="402"/>
      <c r="K60" s="402"/>
      <c r="L60" s="402"/>
      <c r="M60" s="402"/>
      <c r="N60" s="402"/>
      <c r="O60" s="402"/>
    </row>
    <row r="61" spans="9:15" x14ac:dyDescent="0.15">
      <c r="I61" s="402"/>
      <c r="J61" s="402"/>
      <c r="K61" s="402"/>
      <c r="L61" s="402"/>
      <c r="M61" s="402"/>
      <c r="N61" s="402"/>
      <c r="O61" s="402"/>
    </row>
    <row r="62" spans="9:15" x14ac:dyDescent="0.15">
      <c r="I62" s="402"/>
      <c r="J62" s="402"/>
      <c r="K62" s="402"/>
      <c r="L62" s="402"/>
      <c r="M62" s="402"/>
      <c r="N62" s="402"/>
      <c r="O62" s="402"/>
    </row>
    <row r="63" spans="9:15" x14ac:dyDescent="0.15">
      <c r="I63" s="402"/>
      <c r="J63" s="402"/>
      <c r="K63" s="402"/>
      <c r="L63" s="402"/>
      <c r="M63" s="402"/>
      <c r="N63" s="402"/>
      <c r="O63" s="402"/>
    </row>
    <row r="64" spans="9:15" x14ac:dyDescent="0.15">
      <c r="I64" s="402"/>
      <c r="J64" s="402"/>
      <c r="K64" s="402"/>
      <c r="L64" s="402"/>
      <c r="M64" s="402"/>
      <c r="N64" s="402"/>
      <c r="O64" s="402"/>
    </row>
    <row r="65" spans="9:15" x14ac:dyDescent="0.15">
      <c r="I65" s="402"/>
      <c r="J65" s="402"/>
      <c r="K65" s="402"/>
      <c r="L65" s="402"/>
      <c r="M65" s="402"/>
      <c r="N65" s="402"/>
      <c r="O65" s="402"/>
    </row>
    <row r="66" spans="9:15" x14ac:dyDescent="0.15">
      <c r="I66" s="402"/>
      <c r="J66" s="402"/>
      <c r="K66" s="402"/>
      <c r="L66" s="402"/>
      <c r="M66" s="402"/>
      <c r="N66" s="402"/>
      <c r="O66" s="402"/>
    </row>
    <row r="67" spans="9:15" x14ac:dyDescent="0.15">
      <c r="I67" s="402"/>
      <c r="J67" s="402"/>
      <c r="K67" s="402"/>
      <c r="L67" s="402"/>
      <c r="M67" s="402"/>
      <c r="N67" s="402"/>
      <c r="O67" s="402"/>
    </row>
    <row r="68" spans="9:15" x14ac:dyDescent="0.15">
      <c r="I68" s="402"/>
      <c r="J68" s="402"/>
      <c r="K68" s="402"/>
      <c r="L68" s="402"/>
      <c r="M68" s="402"/>
      <c r="N68" s="402"/>
      <c r="O68" s="402"/>
    </row>
    <row r="69" spans="9:15" x14ac:dyDescent="0.15">
      <c r="I69" s="402"/>
      <c r="J69" s="402"/>
      <c r="K69" s="402"/>
      <c r="L69" s="402"/>
      <c r="M69" s="402"/>
      <c r="N69" s="402"/>
      <c r="O69" s="402"/>
    </row>
    <row r="70" spans="9:15" x14ac:dyDescent="0.15">
      <c r="I70" s="402"/>
      <c r="J70" s="402"/>
      <c r="K70" s="402"/>
      <c r="L70" s="402"/>
      <c r="M70" s="402"/>
      <c r="N70" s="402"/>
      <c r="O70" s="402"/>
    </row>
    <row r="71" spans="9:15" x14ac:dyDescent="0.15">
      <c r="I71" s="402"/>
      <c r="J71" s="402"/>
      <c r="K71" s="402"/>
      <c r="L71" s="402"/>
      <c r="M71" s="402"/>
      <c r="N71" s="402"/>
      <c r="O71" s="402"/>
    </row>
    <row r="72" spans="9:15" x14ac:dyDescent="0.15">
      <c r="I72" s="402"/>
      <c r="J72" s="402"/>
      <c r="K72" s="402"/>
      <c r="L72" s="402"/>
      <c r="M72" s="402"/>
      <c r="N72" s="402"/>
      <c r="O72" s="402"/>
    </row>
    <row r="73" spans="9:15" x14ac:dyDescent="0.15">
      <c r="I73" s="402"/>
      <c r="J73" s="402"/>
      <c r="K73" s="402"/>
      <c r="L73" s="402"/>
      <c r="M73" s="402"/>
      <c r="N73" s="402"/>
      <c r="O73" s="402"/>
    </row>
    <row r="74" spans="9:15" x14ac:dyDescent="0.15">
      <c r="I74" s="402"/>
      <c r="J74" s="402"/>
      <c r="K74" s="402"/>
      <c r="L74" s="402"/>
      <c r="M74" s="402"/>
      <c r="N74" s="402"/>
      <c r="O74" s="402"/>
    </row>
    <row r="75" spans="9:15" x14ac:dyDescent="0.15">
      <c r="I75" s="402"/>
      <c r="J75" s="402"/>
      <c r="K75" s="402"/>
      <c r="L75" s="402"/>
      <c r="M75" s="402"/>
      <c r="N75" s="402"/>
      <c r="O75" s="402"/>
    </row>
  </sheetData>
  <autoFilter ref="A7:O39"/>
  <mergeCells count="26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8:A16"/>
    <mergeCell ref="B8:B16"/>
    <mergeCell ref="A18:A21"/>
    <mergeCell ref="B18:B21"/>
    <mergeCell ref="A24:A25"/>
    <mergeCell ref="B24:B25"/>
    <mergeCell ref="A33:A34"/>
    <mergeCell ref="B33:B34"/>
    <mergeCell ref="A36:A39"/>
    <mergeCell ref="B36:B39"/>
    <mergeCell ref="A26:A27"/>
    <mergeCell ref="B26:B27"/>
    <mergeCell ref="A28:A29"/>
    <mergeCell ref="B28:B29"/>
    <mergeCell ref="A31:A32"/>
    <mergeCell ref="B31:B32"/>
  </mergeCells>
  <phoneticPr fontId="37" type="noConversion"/>
  <pageMargins left="0.19666667282581329" right="0.19666667282581329" top="0.27541667222976685" bottom="0.36000001430511475" header="0.27541667222976685" footer="0.15986111760139465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showZeros="0" tabSelected="1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1.5546875" style="372" customWidth="1"/>
    <col min="3" max="3" width="40.44140625" style="372" customWidth="1"/>
    <col min="4" max="7" width="4.109375" style="355" customWidth="1"/>
    <col min="8" max="8" width="14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90" t="s">
        <v>916</v>
      </c>
      <c r="B2" s="890"/>
      <c r="C2" s="890"/>
      <c r="D2" s="890"/>
      <c r="E2" s="890"/>
      <c r="F2" s="890"/>
      <c r="G2" s="890"/>
      <c r="H2" s="890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91" t="s">
        <v>1100</v>
      </c>
      <c r="B4" s="892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93"/>
      <c r="E5" s="893"/>
      <c r="F5" s="893"/>
      <c r="G5" s="893"/>
      <c r="H5" s="371"/>
    </row>
    <row r="6" spans="1:15" s="356" customFormat="1" ht="15.75" customHeight="1" x14ac:dyDescent="0.15">
      <c r="A6" s="894" t="s">
        <v>865</v>
      </c>
      <c r="B6" s="896" t="s">
        <v>756</v>
      </c>
      <c r="C6" s="896" t="s">
        <v>713</v>
      </c>
      <c r="D6" s="898" t="s">
        <v>703</v>
      </c>
      <c r="E6" s="898"/>
      <c r="F6" s="898"/>
      <c r="G6" s="899" t="s">
        <v>861</v>
      </c>
      <c r="H6" s="901" t="s">
        <v>845</v>
      </c>
    </row>
    <row r="7" spans="1:15" s="356" customFormat="1" ht="15.75" customHeight="1" x14ac:dyDescent="0.15">
      <c r="A7" s="895"/>
      <c r="B7" s="897"/>
      <c r="C7" s="897"/>
      <c r="D7" s="378" t="s">
        <v>856</v>
      </c>
      <c r="E7" s="378" t="s">
        <v>859</v>
      </c>
      <c r="F7" s="378" t="s">
        <v>1056</v>
      </c>
      <c r="G7" s="900"/>
      <c r="H7" s="902"/>
      <c r="J7" s="357"/>
      <c r="K7" s="357" t="s">
        <v>1101</v>
      </c>
      <c r="L7" s="357" t="s">
        <v>1102</v>
      </c>
      <c r="M7" s="357" t="s">
        <v>1103</v>
      </c>
      <c r="N7" s="357" t="s">
        <v>1104</v>
      </c>
      <c r="O7" s="357" t="s">
        <v>1105</v>
      </c>
    </row>
    <row r="8" spans="1:15" s="402" customFormat="1" ht="18" customHeight="1" x14ac:dyDescent="0.15">
      <c r="A8" s="913">
        <v>1</v>
      </c>
      <c r="B8" s="916" t="s">
        <v>113</v>
      </c>
      <c r="C8" s="396" t="s">
        <v>490</v>
      </c>
      <c r="D8" s="397"/>
      <c r="E8" s="397" t="s">
        <v>863</v>
      </c>
      <c r="F8" s="397"/>
      <c r="G8" s="397"/>
      <c r="H8" s="408"/>
      <c r="I8" s="356"/>
      <c r="J8" s="357" t="s">
        <v>1106</v>
      </c>
      <c r="K8" s="357">
        <f>COUNTIF(D$8:D$300,$J8)</f>
        <v>0</v>
      </c>
      <c r="L8" s="357">
        <f t="shared" ref="L8:N8" si="0">COUNTIF(E$8:E$300,$J8)</f>
        <v>37</v>
      </c>
      <c r="M8" s="357">
        <f t="shared" si="0"/>
        <v>3</v>
      </c>
      <c r="N8" s="357">
        <f t="shared" si="0"/>
        <v>1</v>
      </c>
      <c r="O8" s="357">
        <f>SUM(K8:N8)</f>
        <v>41</v>
      </c>
    </row>
    <row r="9" spans="1:15" s="402" customFormat="1" ht="18" customHeight="1" x14ac:dyDescent="0.15">
      <c r="A9" s="925"/>
      <c r="B9" s="926"/>
      <c r="C9" s="390" t="s">
        <v>531</v>
      </c>
      <c r="D9" s="388"/>
      <c r="E9" s="388" t="s">
        <v>863</v>
      </c>
      <c r="F9" s="388"/>
      <c r="G9" s="388"/>
      <c r="H9" s="401"/>
      <c r="I9" s="356"/>
      <c r="J9" s="356"/>
      <c r="K9" s="356"/>
      <c r="L9" s="356"/>
      <c r="M9" s="356"/>
      <c r="N9" s="356"/>
      <c r="O9" s="356"/>
    </row>
    <row r="10" spans="1:15" s="402" customFormat="1" ht="18" customHeight="1" x14ac:dyDescent="0.15">
      <c r="A10" s="914"/>
      <c r="B10" s="917"/>
      <c r="C10" s="394" t="s">
        <v>462</v>
      </c>
      <c r="D10" s="395"/>
      <c r="E10" s="388" t="s">
        <v>863</v>
      </c>
      <c r="F10" s="395"/>
      <c r="G10" s="395"/>
      <c r="H10" s="406"/>
      <c r="I10" s="356"/>
      <c r="J10" s="356"/>
      <c r="K10" s="356"/>
      <c r="L10" s="356"/>
      <c r="M10" s="356"/>
      <c r="N10" s="356"/>
      <c r="O10" s="356"/>
    </row>
    <row r="11" spans="1:15" s="402" customFormat="1" ht="18" customHeight="1" x14ac:dyDescent="0.15">
      <c r="A11" s="914"/>
      <c r="B11" s="917"/>
      <c r="C11" s="394" t="s">
        <v>1107</v>
      </c>
      <c r="D11" s="395"/>
      <c r="E11" s="395" t="s">
        <v>863</v>
      </c>
      <c r="F11" s="395"/>
      <c r="G11" s="395"/>
      <c r="H11" s="406"/>
      <c r="I11" s="356"/>
      <c r="J11" s="356"/>
      <c r="K11" s="356"/>
      <c r="L11" s="356"/>
      <c r="M11" s="356"/>
      <c r="N11" s="356"/>
      <c r="O11" s="356"/>
    </row>
    <row r="12" spans="1:15" s="402" customFormat="1" ht="18" customHeight="1" x14ac:dyDescent="0.15">
      <c r="A12" s="913">
        <v>2</v>
      </c>
      <c r="B12" s="916" t="s">
        <v>1108</v>
      </c>
      <c r="C12" s="396" t="s">
        <v>1109</v>
      </c>
      <c r="D12" s="397"/>
      <c r="E12" s="397"/>
      <c r="F12" s="397"/>
      <c r="G12" s="397" t="s">
        <v>863</v>
      </c>
      <c r="H12" s="408"/>
      <c r="I12" s="356"/>
      <c r="J12" s="356"/>
      <c r="K12" s="356"/>
      <c r="L12" s="356"/>
      <c r="M12" s="356"/>
      <c r="N12" s="356"/>
      <c r="O12" s="356"/>
    </row>
    <row r="13" spans="1:15" s="402" customFormat="1" ht="18" customHeight="1" x14ac:dyDescent="0.15">
      <c r="A13" s="925"/>
      <c r="B13" s="926"/>
      <c r="C13" s="390" t="s">
        <v>105</v>
      </c>
      <c r="D13" s="388"/>
      <c r="E13" s="388" t="s">
        <v>863</v>
      </c>
      <c r="F13" s="388"/>
      <c r="G13" s="388"/>
      <c r="H13" s="401"/>
      <c r="I13" s="356"/>
      <c r="J13" s="356"/>
      <c r="K13" s="356"/>
      <c r="L13" s="356"/>
      <c r="M13" s="356"/>
      <c r="N13" s="356"/>
      <c r="O13" s="356"/>
    </row>
    <row r="14" spans="1:15" s="402" customFormat="1" ht="18" customHeight="1" x14ac:dyDescent="0.15">
      <c r="A14" s="925"/>
      <c r="B14" s="926"/>
      <c r="C14" s="390" t="s">
        <v>1110</v>
      </c>
      <c r="D14" s="388"/>
      <c r="E14" s="388" t="s">
        <v>863</v>
      </c>
      <c r="F14" s="388"/>
      <c r="G14" s="388"/>
      <c r="H14" s="401"/>
      <c r="I14" s="356"/>
      <c r="J14" s="356"/>
      <c r="K14" s="356"/>
      <c r="L14" s="356"/>
      <c r="M14" s="356"/>
      <c r="N14" s="356"/>
      <c r="O14" s="356"/>
    </row>
    <row r="15" spans="1:15" s="402" customFormat="1" ht="18" customHeight="1" x14ac:dyDescent="0.15">
      <c r="A15" s="913">
        <v>3</v>
      </c>
      <c r="B15" s="919" t="s">
        <v>1111</v>
      </c>
      <c r="C15" s="396" t="s">
        <v>1112</v>
      </c>
      <c r="D15" s="397"/>
      <c r="E15" s="397"/>
      <c r="F15" s="397" t="s">
        <v>863</v>
      </c>
      <c r="G15" s="397"/>
      <c r="H15" s="408"/>
      <c r="I15" s="356"/>
      <c r="J15" s="356"/>
      <c r="K15" s="356"/>
      <c r="L15" s="356"/>
      <c r="M15" s="356"/>
      <c r="N15" s="356"/>
      <c r="O15" s="356"/>
    </row>
    <row r="16" spans="1:15" s="402" customFormat="1" ht="18" customHeight="1" x14ac:dyDescent="0.15">
      <c r="A16" s="925"/>
      <c r="B16" s="929"/>
      <c r="C16" s="390" t="s">
        <v>1113</v>
      </c>
      <c r="D16" s="388"/>
      <c r="E16" s="388" t="s">
        <v>863</v>
      </c>
      <c r="F16" s="388"/>
      <c r="G16" s="388"/>
      <c r="H16" s="401"/>
      <c r="I16" s="356"/>
      <c r="J16" s="356"/>
      <c r="K16" s="356"/>
      <c r="L16" s="356"/>
      <c r="M16" s="356"/>
      <c r="N16" s="356"/>
      <c r="O16" s="356"/>
    </row>
    <row r="17" spans="1:15" s="402" customFormat="1" ht="18" customHeight="1" x14ac:dyDescent="0.15">
      <c r="A17" s="925"/>
      <c r="B17" s="929"/>
      <c r="C17" s="390" t="s">
        <v>1114</v>
      </c>
      <c r="D17" s="388"/>
      <c r="E17" s="388" t="s">
        <v>863</v>
      </c>
      <c r="F17" s="388"/>
      <c r="G17" s="388"/>
      <c r="H17" s="401"/>
      <c r="I17" s="356"/>
      <c r="J17" s="356"/>
      <c r="K17" s="356"/>
      <c r="L17" s="356"/>
      <c r="M17" s="356"/>
      <c r="N17" s="356"/>
      <c r="O17" s="356"/>
    </row>
    <row r="18" spans="1:15" s="402" customFormat="1" ht="18" customHeight="1" x14ac:dyDescent="0.15">
      <c r="A18" s="925"/>
      <c r="B18" s="929"/>
      <c r="C18" s="390" t="s">
        <v>1115</v>
      </c>
      <c r="D18" s="388"/>
      <c r="E18" s="388" t="s">
        <v>863</v>
      </c>
      <c r="F18" s="388"/>
      <c r="G18" s="388"/>
      <c r="H18" s="401"/>
      <c r="I18" s="356"/>
      <c r="J18" s="356"/>
      <c r="K18" s="356"/>
      <c r="L18" s="356"/>
      <c r="M18" s="356"/>
      <c r="N18" s="356"/>
      <c r="O18" s="356"/>
    </row>
    <row r="19" spans="1:15" s="402" customFormat="1" ht="18" customHeight="1" x14ac:dyDescent="0.15">
      <c r="A19" s="925"/>
      <c r="B19" s="929"/>
      <c r="C19" s="390" t="s">
        <v>1116</v>
      </c>
      <c r="D19" s="388"/>
      <c r="E19" s="388" t="s">
        <v>863</v>
      </c>
      <c r="F19" s="388"/>
      <c r="G19" s="388"/>
      <c r="H19" s="401"/>
      <c r="I19" s="356"/>
      <c r="J19" s="356"/>
      <c r="K19" s="356"/>
      <c r="L19" s="356"/>
      <c r="M19" s="356"/>
      <c r="N19" s="356"/>
      <c r="O19" s="356"/>
    </row>
    <row r="20" spans="1:15" s="402" customFormat="1" ht="18" customHeight="1" x14ac:dyDescent="0.15">
      <c r="A20" s="915"/>
      <c r="B20" s="920"/>
      <c r="C20" s="449" t="s">
        <v>1117</v>
      </c>
      <c r="D20" s="382"/>
      <c r="E20" s="382" t="s">
        <v>863</v>
      </c>
      <c r="F20" s="382"/>
      <c r="G20" s="382"/>
      <c r="H20" s="404"/>
      <c r="I20" s="356"/>
      <c r="J20" s="356"/>
      <c r="K20" s="356"/>
      <c r="L20" s="356"/>
      <c r="M20" s="356"/>
      <c r="N20" s="356"/>
      <c r="O20" s="356"/>
    </row>
    <row r="21" spans="1:15" s="402" customFormat="1" ht="18" customHeight="1" x14ac:dyDescent="0.15">
      <c r="A21" s="927">
        <v>4</v>
      </c>
      <c r="B21" s="928" t="s">
        <v>1118</v>
      </c>
      <c r="C21" s="396" t="s">
        <v>346</v>
      </c>
      <c r="D21" s="385"/>
      <c r="E21" s="385"/>
      <c r="F21" s="385" t="s">
        <v>863</v>
      </c>
      <c r="G21" s="385"/>
      <c r="H21" s="405"/>
      <c r="I21" s="356"/>
      <c r="J21" s="356"/>
      <c r="K21" s="356"/>
      <c r="L21" s="356"/>
      <c r="M21" s="356"/>
      <c r="N21" s="356"/>
      <c r="O21" s="356"/>
    </row>
    <row r="22" spans="1:15" s="402" customFormat="1" ht="18" customHeight="1" x14ac:dyDescent="0.15">
      <c r="A22" s="925"/>
      <c r="B22" s="929"/>
      <c r="C22" s="390" t="s">
        <v>18</v>
      </c>
      <c r="D22" s="388"/>
      <c r="E22" s="388" t="s">
        <v>863</v>
      </c>
      <c r="F22" s="388"/>
      <c r="G22" s="388"/>
      <c r="H22" s="401"/>
      <c r="I22" s="356"/>
      <c r="J22" s="356"/>
      <c r="K22" s="356"/>
      <c r="L22" s="356"/>
      <c r="M22" s="356"/>
      <c r="N22" s="356"/>
      <c r="O22" s="356"/>
    </row>
    <row r="23" spans="1:15" s="402" customFormat="1" ht="18" customHeight="1" x14ac:dyDescent="0.15">
      <c r="A23" s="914"/>
      <c r="B23" s="930"/>
      <c r="C23" s="390" t="s">
        <v>235</v>
      </c>
      <c r="D23" s="395"/>
      <c r="E23" s="388" t="s">
        <v>863</v>
      </c>
      <c r="F23" s="395"/>
      <c r="G23" s="395"/>
      <c r="H23" s="406"/>
      <c r="I23" s="356"/>
      <c r="J23" s="356"/>
      <c r="K23" s="356"/>
      <c r="L23" s="356"/>
      <c r="M23" s="356"/>
      <c r="N23" s="356"/>
      <c r="O23" s="356"/>
    </row>
    <row r="24" spans="1:15" s="402" customFormat="1" ht="18" customHeight="1" x14ac:dyDescent="0.15">
      <c r="A24" s="914"/>
      <c r="B24" s="930"/>
      <c r="C24" s="390" t="s">
        <v>67</v>
      </c>
      <c r="D24" s="395"/>
      <c r="E24" s="388" t="s">
        <v>863</v>
      </c>
      <c r="F24" s="395"/>
      <c r="G24" s="395"/>
      <c r="H24" s="406"/>
      <c r="I24" s="356"/>
      <c r="J24" s="356"/>
      <c r="K24" s="356"/>
      <c r="L24" s="356"/>
      <c r="M24" s="356"/>
      <c r="N24" s="356"/>
      <c r="O24" s="356"/>
    </row>
    <row r="25" spans="1:15" s="402" customFormat="1" ht="18" customHeight="1" x14ac:dyDescent="0.15">
      <c r="A25" s="914"/>
      <c r="B25" s="930"/>
      <c r="C25" s="403" t="s">
        <v>1119</v>
      </c>
      <c r="D25" s="395"/>
      <c r="E25" s="388" t="s">
        <v>863</v>
      </c>
      <c r="F25" s="395"/>
      <c r="G25" s="395"/>
      <c r="H25" s="406"/>
      <c r="I25" s="356"/>
      <c r="J25" s="356"/>
      <c r="K25" s="356"/>
      <c r="L25" s="356"/>
      <c r="M25" s="356"/>
      <c r="N25" s="356"/>
      <c r="O25" s="356"/>
    </row>
    <row r="26" spans="1:15" s="402" customFormat="1" ht="18" customHeight="1" x14ac:dyDescent="0.15">
      <c r="A26" s="931">
        <v>5</v>
      </c>
      <c r="B26" s="934" t="s">
        <v>1410</v>
      </c>
      <c r="C26" s="576" t="s">
        <v>1411</v>
      </c>
      <c r="D26" s="577"/>
      <c r="E26" s="578" t="s">
        <v>863</v>
      </c>
      <c r="F26" s="578"/>
      <c r="G26" s="578"/>
      <c r="H26" s="579"/>
      <c r="I26" s="356"/>
      <c r="J26" s="356"/>
      <c r="K26" s="356"/>
      <c r="L26" s="356"/>
      <c r="M26" s="356"/>
      <c r="N26" s="356"/>
      <c r="O26" s="356"/>
    </row>
    <row r="27" spans="1:15" s="402" customFormat="1" ht="18" customHeight="1" x14ac:dyDescent="0.15">
      <c r="A27" s="932"/>
      <c r="B27" s="935"/>
      <c r="C27" s="580" t="s">
        <v>1412</v>
      </c>
      <c r="D27" s="581"/>
      <c r="E27" s="582" t="s">
        <v>863</v>
      </c>
      <c r="F27" s="582"/>
      <c r="G27" s="582"/>
      <c r="H27" s="583"/>
      <c r="I27" s="356"/>
      <c r="J27" s="356"/>
      <c r="K27" s="356"/>
      <c r="L27" s="356"/>
      <c r="M27" s="356"/>
      <c r="N27" s="356"/>
      <c r="O27" s="356"/>
    </row>
    <row r="28" spans="1:15" s="402" customFormat="1" ht="18" customHeight="1" x14ac:dyDescent="0.15">
      <c r="A28" s="933"/>
      <c r="B28" s="936"/>
      <c r="C28" s="584" t="s">
        <v>464</v>
      </c>
      <c r="D28" s="585"/>
      <c r="E28" s="586" t="s">
        <v>863</v>
      </c>
      <c r="F28" s="586"/>
      <c r="G28" s="586"/>
      <c r="H28" s="587"/>
      <c r="I28" s="356"/>
      <c r="J28" s="356"/>
      <c r="K28" s="356"/>
      <c r="L28" s="356"/>
      <c r="M28" s="356"/>
      <c r="N28" s="356"/>
      <c r="O28" s="356"/>
    </row>
    <row r="29" spans="1:15" s="402" customFormat="1" ht="18" customHeight="1" x14ac:dyDescent="0.15">
      <c r="A29" s="913">
        <v>6</v>
      </c>
      <c r="B29" s="919" t="s">
        <v>365</v>
      </c>
      <c r="C29" s="396" t="s">
        <v>940</v>
      </c>
      <c r="D29" s="397"/>
      <c r="E29" s="450" t="s">
        <v>863</v>
      </c>
      <c r="F29" s="450"/>
      <c r="G29" s="450"/>
      <c r="H29" s="408"/>
      <c r="I29" s="356"/>
      <c r="J29" s="356"/>
      <c r="K29" s="356"/>
      <c r="L29" s="356"/>
      <c r="M29" s="356"/>
      <c r="N29" s="356"/>
      <c r="O29" s="356"/>
    </row>
    <row r="30" spans="1:15" s="402" customFormat="1" ht="18" customHeight="1" x14ac:dyDescent="0.15">
      <c r="A30" s="915"/>
      <c r="B30" s="920"/>
      <c r="C30" s="403" t="s">
        <v>309</v>
      </c>
      <c r="D30" s="382"/>
      <c r="E30" s="451" t="s">
        <v>863</v>
      </c>
      <c r="F30" s="451"/>
      <c r="G30" s="451"/>
      <c r="H30" s="404"/>
    </row>
    <row r="31" spans="1:15" s="402" customFormat="1" ht="18" customHeight="1" x14ac:dyDescent="0.15">
      <c r="A31" s="913">
        <v>7</v>
      </c>
      <c r="B31" s="919" t="s">
        <v>1120</v>
      </c>
      <c r="C31" s="452" t="s">
        <v>1121</v>
      </c>
      <c r="D31" s="397"/>
      <c r="E31" s="450" t="s">
        <v>863</v>
      </c>
      <c r="F31" s="450"/>
      <c r="G31" s="450"/>
      <c r="H31" s="408"/>
    </row>
    <row r="32" spans="1:15" s="402" customFormat="1" ht="18" customHeight="1" x14ac:dyDescent="0.15">
      <c r="A32" s="915"/>
      <c r="B32" s="920"/>
      <c r="C32" s="453" t="s">
        <v>1122</v>
      </c>
      <c r="D32" s="382"/>
      <c r="E32" s="382" t="s">
        <v>863</v>
      </c>
      <c r="F32" s="382"/>
      <c r="G32" s="382"/>
      <c r="H32" s="404"/>
    </row>
    <row r="33" spans="1:12" s="402" customFormat="1" ht="18" customHeight="1" x14ac:dyDescent="0.15">
      <c r="A33" s="921">
        <v>8</v>
      </c>
      <c r="B33" s="923" t="s">
        <v>131</v>
      </c>
      <c r="C33" s="452" t="s">
        <v>1123</v>
      </c>
      <c r="D33" s="397"/>
      <c r="E33" s="397"/>
      <c r="F33" s="397" t="s">
        <v>863</v>
      </c>
      <c r="G33" s="397"/>
      <c r="H33" s="408"/>
    </row>
    <row r="34" spans="1:12" s="402" customFormat="1" ht="18" customHeight="1" x14ac:dyDescent="0.15">
      <c r="A34" s="922"/>
      <c r="B34" s="924"/>
      <c r="C34" s="454" t="s">
        <v>1124</v>
      </c>
      <c r="D34" s="388"/>
      <c r="E34" s="388" t="s">
        <v>863</v>
      </c>
      <c r="F34" s="388"/>
      <c r="G34" s="388"/>
      <c r="H34" s="401"/>
    </row>
    <row r="35" spans="1:12" s="402" customFormat="1" ht="18" customHeight="1" x14ac:dyDescent="0.15">
      <c r="A35" s="922"/>
      <c r="B35" s="924"/>
      <c r="C35" s="454" t="s">
        <v>444</v>
      </c>
      <c r="D35" s="388"/>
      <c r="E35" s="388" t="s">
        <v>863</v>
      </c>
      <c r="F35" s="388"/>
      <c r="G35" s="388"/>
      <c r="H35" s="401"/>
    </row>
    <row r="36" spans="1:12" s="402" customFormat="1" ht="18" customHeight="1" x14ac:dyDescent="0.15">
      <c r="A36" s="922"/>
      <c r="B36" s="924"/>
      <c r="C36" s="454" t="s">
        <v>1125</v>
      </c>
      <c r="D36" s="388"/>
      <c r="E36" s="388" t="s">
        <v>863</v>
      </c>
      <c r="F36" s="388"/>
      <c r="G36" s="388"/>
      <c r="H36" s="401"/>
    </row>
    <row r="37" spans="1:12" s="402" customFormat="1" ht="18" customHeight="1" x14ac:dyDescent="0.15">
      <c r="A37" s="913">
        <v>9</v>
      </c>
      <c r="B37" s="916" t="s">
        <v>1126</v>
      </c>
      <c r="C37" s="396" t="s">
        <v>1127</v>
      </c>
      <c r="D37" s="397"/>
      <c r="E37" s="397" t="s">
        <v>863</v>
      </c>
      <c r="F37" s="397"/>
      <c r="G37" s="397"/>
      <c r="H37" s="408"/>
    </row>
    <row r="38" spans="1:12" s="402" customFormat="1" ht="18" customHeight="1" x14ac:dyDescent="0.15">
      <c r="A38" s="925"/>
      <c r="B38" s="926"/>
      <c r="C38" s="390" t="s">
        <v>1128</v>
      </c>
      <c r="D38" s="388"/>
      <c r="E38" s="388" t="s">
        <v>863</v>
      </c>
      <c r="F38" s="388"/>
      <c r="G38" s="388"/>
      <c r="H38" s="401"/>
    </row>
    <row r="39" spans="1:12" s="402" customFormat="1" ht="18" customHeight="1" x14ac:dyDescent="0.15">
      <c r="A39" s="915"/>
      <c r="B39" s="918"/>
      <c r="C39" s="403" t="s">
        <v>145</v>
      </c>
      <c r="D39" s="382"/>
      <c r="E39" s="382" t="s">
        <v>863</v>
      </c>
      <c r="F39" s="382"/>
      <c r="G39" s="382"/>
      <c r="H39" s="404"/>
    </row>
    <row r="40" spans="1:12" s="402" customFormat="1" ht="18" customHeight="1" x14ac:dyDescent="0.15">
      <c r="A40" s="913">
        <v>10</v>
      </c>
      <c r="B40" s="916" t="s">
        <v>1129</v>
      </c>
      <c r="C40" s="396" t="s">
        <v>1130</v>
      </c>
      <c r="D40" s="397"/>
      <c r="E40" s="397" t="s">
        <v>863</v>
      </c>
      <c r="F40" s="397"/>
      <c r="G40" s="397"/>
      <c r="H40" s="408"/>
    </row>
    <row r="41" spans="1:12" s="402" customFormat="1" ht="18" customHeight="1" x14ac:dyDescent="0.15">
      <c r="A41" s="914"/>
      <c r="B41" s="917"/>
      <c r="C41" s="394" t="s">
        <v>1131</v>
      </c>
      <c r="D41" s="395"/>
      <c r="E41" s="388" t="s">
        <v>863</v>
      </c>
      <c r="F41" s="395"/>
      <c r="G41" s="395"/>
      <c r="H41" s="406"/>
    </row>
    <row r="42" spans="1:12" s="402" customFormat="1" ht="18" customHeight="1" x14ac:dyDescent="0.15">
      <c r="A42" s="915"/>
      <c r="B42" s="918"/>
      <c r="C42" s="403" t="s">
        <v>140</v>
      </c>
      <c r="D42" s="382"/>
      <c r="E42" s="382" t="s">
        <v>863</v>
      </c>
      <c r="F42" s="382"/>
      <c r="G42" s="382"/>
      <c r="H42" s="404"/>
    </row>
    <row r="43" spans="1:12" s="402" customFormat="1" ht="18" customHeight="1" x14ac:dyDescent="0.15">
      <c r="A43" s="878">
        <v>11</v>
      </c>
      <c r="B43" s="880" t="s">
        <v>532</v>
      </c>
      <c r="C43" s="396" t="s">
        <v>192</v>
      </c>
      <c r="D43" s="397"/>
      <c r="E43" s="397" t="s">
        <v>863</v>
      </c>
      <c r="F43" s="397"/>
      <c r="G43" s="397"/>
      <c r="H43" s="408"/>
      <c r="L43" s="402" t="s">
        <v>1132</v>
      </c>
    </row>
    <row r="44" spans="1:12" s="402" customFormat="1" ht="18" customHeight="1" x14ac:dyDescent="0.15">
      <c r="A44" s="882"/>
      <c r="B44" s="884"/>
      <c r="C44" s="391" t="s">
        <v>187</v>
      </c>
      <c r="D44" s="392"/>
      <c r="E44" s="395" t="s">
        <v>863</v>
      </c>
      <c r="F44" s="392"/>
      <c r="G44" s="392"/>
      <c r="H44" s="455"/>
    </row>
    <row r="45" spans="1:12" s="402" customFormat="1" ht="18" customHeight="1" x14ac:dyDescent="0.15">
      <c r="A45" s="886"/>
      <c r="B45" s="887"/>
      <c r="C45" s="403" t="s">
        <v>1133</v>
      </c>
      <c r="D45" s="382"/>
      <c r="E45" s="382" t="s">
        <v>863</v>
      </c>
      <c r="F45" s="382"/>
      <c r="G45" s="382"/>
      <c r="H45" s="404"/>
    </row>
    <row r="46" spans="1:12" s="402" customFormat="1" ht="18" customHeight="1" x14ac:dyDescent="0.15">
      <c r="A46" s="412">
        <v>12</v>
      </c>
      <c r="B46" s="413" t="s">
        <v>526</v>
      </c>
      <c r="C46" s="391" t="s">
        <v>727</v>
      </c>
      <c r="D46" s="392"/>
      <c r="E46" s="392" t="s">
        <v>863</v>
      </c>
      <c r="F46" s="392"/>
      <c r="G46" s="392"/>
      <c r="H46" s="455"/>
    </row>
    <row r="47" spans="1:12" s="402" customFormat="1" ht="18" customHeight="1" x14ac:dyDescent="0.15">
      <c r="A47" s="456">
        <v>13</v>
      </c>
      <c r="B47" s="457" t="s">
        <v>442</v>
      </c>
      <c r="C47" s="457" t="s">
        <v>535</v>
      </c>
      <c r="D47" s="458"/>
      <c r="E47" s="458" t="s">
        <v>863</v>
      </c>
      <c r="F47" s="458"/>
      <c r="G47" s="458"/>
      <c r="H47" s="459"/>
    </row>
    <row r="48" spans="1:12" s="402" customFormat="1" ht="18" customHeight="1" thickBot="1" x14ac:dyDescent="0.2">
      <c r="A48" s="460">
        <v>14</v>
      </c>
      <c r="B48" s="461" t="s">
        <v>894</v>
      </c>
      <c r="C48" s="462" t="s">
        <v>488</v>
      </c>
      <c r="D48" s="463"/>
      <c r="E48" s="463" t="s">
        <v>863</v>
      </c>
      <c r="F48" s="463"/>
      <c r="G48" s="463"/>
      <c r="H48" s="464"/>
    </row>
    <row r="49" spans="9:15" x14ac:dyDescent="0.15">
      <c r="I49" s="402"/>
      <c r="J49" s="402"/>
      <c r="K49" s="402"/>
      <c r="L49" s="402"/>
      <c r="M49" s="402"/>
      <c r="N49" s="402"/>
      <c r="O49" s="402"/>
    </row>
    <row r="50" spans="9:15" x14ac:dyDescent="0.15">
      <c r="I50" s="402"/>
      <c r="J50" s="402"/>
      <c r="K50" s="402"/>
      <c r="L50" s="402"/>
      <c r="M50" s="402"/>
      <c r="N50" s="402"/>
      <c r="O50" s="402"/>
    </row>
    <row r="51" spans="9:15" x14ac:dyDescent="0.15">
      <c r="I51" s="402"/>
      <c r="J51" s="402"/>
      <c r="K51" s="402"/>
      <c r="L51" s="402"/>
      <c r="M51" s="402"/>
      <c r="N51" s="402"/>
      <c r="O51" s="402"/>
    </row>
    <row r="52" spans="9:15" x14ac:dyDescent="0.15">
      <c r="I52" s="402"/>
      <c r="J52" s="402"/>
      <c r="K52" s="402"/>
      <c r="L52" s="402"/>
      <c r="M52" s="402"/>
      <c r="N52" s="402"/>
      <c r="O52" s="402"/>
    </row>
    <row r="53" spans="9:15" x14ac:dyDescent="0.15">
      <c r="I53" s="402"/>
      <c r="J53" s="402"/>
      <c r="K53" s="402"/>
      <c r="L53" s="402"/>
      <c r="M53" s="402"/>
      <c r="N53" s="402"/>
      <c r="O53" s="402"/>
    </row>
    <row r="54" spans="9:15" x14ac:dyDescent="0.15">
      <c r="I54" s="402"/>
      <c r="J54" s="402"/>
      <c r="K54" s="402"/>
      <c r="L54" s="402"/>
      <c r="M54" s="402"/>
      <c r="N54" s="402"/>
      <c r="O54" s="402"/>
    </row>
    <row r="55" spans="9:15" x14ac:dyDescent="0.15">
      <c r="I55" s="402"/>
      <c r="J55" s="402"/>
      <c r="K55" s="402"/>
      <c r="L55" s="402"/>
      <c r="M55" s="402"/>
      <c r="N55" s="402"/>
      <c r="O55" s="402"/>
    </row>
    <row r="56" spans="9:15" x14ac:dyDescent="0.15">
      <c r="I56" s="402"/>
      <c r="J56" s="402"/>
      <c r="K56" s="402"/>
      <c r="L56" s="402"/>
      <c r="M56" s="402"/>
      <c r="N56" s="402"/>
      <c r="O56" s="402"/>
    </row>
    <row r="57" spans="9:15" x14ac:dyDescent="0.15">
      <c r="I57" s="402"/>
      <c r="J57" s="402"/>
      <c r="K57" s="402"/>
      <c r="L57" s="402"/>
      <c r="M57" s="402"/>
      <c r="N57" s="402"/>
      <c r="O57" s="402"/>
    </row>
    <row r="58" spans="9:15" x14ac:dyDescent="0.15">
      <c r="I58" s="402"/>
      <c r="J58" s="402"/>
      <c r="K58" s="402"/>
      <c r="L58" s="402"/>
      <c r="M58" s="402"/>
      <c r="N58" s="402"/>
      <c r="O58" s="402"/>
    </row>
    <row r="59" spans="9:15" x14ac:dyDescent="0.15">
      <c r="I59" s="402"/>
      <c r="J59" s="402"/>
      <c r="K59" s="402"/>
      <c r="L59" s="402"/>
      <c r="M59" s="402"/>
      <c r="N59" s="402"/>
      <c r="O59" s="402"/>
    </row>
    <row r="60" spans="9:15" x14ac:dyDescent="0.15">
      <c r="I60" s="402"/>
      <c r="J60" s="402"/>
      <c r="K60" s="402"/>
      <c r="L60" s="402"/>
      <c r="M60" s="402"/>
      <c r="N60" s="402"/>
      <c r="O60" s="402"/>
    </row>
    <row r="61" spans="9:15" x14ac:dyDescent="0.15">
      <c r="I61" s="402"/>
      <c r="J61" s="402"/>
      <c r="K61" s="402"/>
      <c r="L61" s="402"/>
      <c r="M61" s="402"/>
      <c r="N61" s="402"/>
      <c r="O61" s="402"/>
    </row>
    <row r="62" spans="9:15" x14ac:dyDescent="0.15">
      <c r="I62" s="402"/>
      <c r="J62" s="402"/>
      <c r="K62" s="402"/>
      <c r="L62" s="402"/>
      <c r="M62" s="402"/>
      <c r="N62" s="402"/>
      <c r="O62" s="402"/>
    </row>
    <row r="63" spans="9:15" x14ac:dyDescent="0.15">
      <c r="I63" s="402"/>
      <c r="J63" s="402"/>
      <c r="K63" s="402"/>
      <c r="L63" s="402"/>
      <c r="M63" s="402"/>
      <c r="N63" s="402"/>
      <c r="O63" s="402"/>
    </row>
    <row r="64" spans="9:15" x14ac:dyDescent="0.15">
      <c r="I64" s="402"/>
      <c r="J64" s="402"/>
      <c r="K64" s="402"/>
      <c r="L64" s="402"/>
      <c r="M64" s="402"/>
      <c r="N64" s="402"/>
      <c r="O64" s="402"/>
    </row>
    <row r="65" spans="9:15" x14ac:dyDescent="0.15">
      <c r="I65" s="402"/>
      <c r="J65" s="402"/>
      <c r="K65" s="402"/>
      <c r="L65" s="402"/>
      <c r="M65" s="402"/>
      <c r="N65" s="402"/>
      <c r="O65" s="402"/>
    </row>
    <row r="66" spans="9:15" x14ac:dyDescent="0.15">
      <c r="I66" s="402"/>
      <c r="J66" s="402"/>
      <c r="K66" s="402"/>
      <c r="L66" s="402"/>
      <c r="M66" s="402"/>
      <c r="N66" s="402"/>
      <c r="O66" s="402"/>
    </row>
    <row r="67" spans="9:15" x14ac:dyDescent="0.15">
      <c r="I67" s="402"/>
      <c r="J67" s="402"/>
      <c r="K67" s="402"/>
      <c r="L67" s="402"/>
      <c r="M67" s="402"/>
      <c r="N67" s="402"/>
      <c r="O67" s="402"/>
    </row>
    <row r="68" spans="9:15" x14ac:dyDescent="0.15">
      <c r="I68" s="402"/>
      <c r="J68" s="402"/>
      <c r="K68" s="402"/>
      <c r="L68" s="402"/>
      <c r="M68" s="402"/>
      <c r="N68" s="402"/>
      <c r="O68" s="402"/>
    </row>
    <row r="69" spans="9:15" x14ac:dyDescent="0.15">
      <c r="I69" s="402"/>
      <c r="J69" s="402"/>
      <c r="K69" s="402"/>
      <c r="L69" s="402"/>
      <c r="M69" s="402"/>
      <c r="N69" s="402"/>
      <c r="O69" s="402"/>
    </row>
    <row r="70" spans="9:15" x14ac:dyDescent="0.15">
      <c r="I70" s="402"/>
      <c r="J70" s="402"/>
      <c r="K70" s="402"/>
      <c r="L70" s="402"/>
      <c r="M70" s="402"/>
      <c r="N70" s="402"/>
      <c r="O70" s="402"/>
    </row>
    <row r="71" spans="9:15" x14ac:dyDescent="0.15">
      <c r="I71" s="402"/>
      <c r="J71" s="402"/>
      <c r="K71" s="402"/>
      <c r="L71" s="402"/>
      <c r="M71" s="402"/>
      <c r="N71" s="402"/>
      <c r="O71" s="402"/>
    </row>
    <row r="72" spans="9:15" x14ac:dyDescent="0.15">
      <c r="I72" s="402"/>
      <c r="J72" s="402"/>
      <c r="K72" s="402"/>
      <c r="L72" s="402"/>
      <c r="M72" s="402"/>
      <c r="N72" s="402"/>
      <c r="O72" s="402"/>
    </row>
    <row r="73" spans="9:15" x14ac:dyDescent="0.15">
      <c r="I73" s="402"/>
      <c r="J73" s="402"/>
      <c r="K73" s="402"/>
      <c r="L73" s="402"/>
      <c r="M73" s="402"/>
      <c r="N73" s="402"/>
      <c r="O73" s="402"/>
    </row>
    <row r="74" spans="9:15" x14ac:dyDescent="0.15">
      <c r="I74" s="402"/>
      <c r="J74" s="402"/>
      <c r="K74" s="402"/>
      <c r="L74" s="402"/>
      <c r="M74" s="402"/>
      <c r="N74" s="402"/>
      <c r="O74" s="402"/>
    </row>
    <row r="75" spans="9:15" x14ac:dyDescent="0.15">
      <c r="I75" s="402"/>
      <c r="J75" s="402"/>
      <c r="K75" s="402"/>
      <c r="L75" s="402"/>
      <c r="M75" s="402"/>
      <c r="N75" s="402"/>
      <c r="O75" s="402"/>
    </row>
  </sheetData>
  <autoFilter ref="A7:O48"/>
  <mergeCells count="32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8:A11"/>
    <mergeCell ref="B8:B11"/>
    <mergeCell ref="A12:A14"/>
    <mergeCell ref="B12:B14"/>
    <mergeCell ref="A15:A20"/>
    <mergeCell ref="B15:B20"/>
    <mergeCell ref="A21:A25"/>
    <mergeCell ref="B21:B25"/>
    <mergeCell ref="A26:A28"/>
    <mergeCell ref="B26:B28"/>
    <mergeCell ref="A29:A30"/>
    <mergeCell ref="B29:B30"/>
    <mergeCell ref="A40:A42"/>
    <mergeCell ref="B40:B42"/>
    <mergeCell ref="A43:A45"/>
    <mergeCell ref="B43:B45"/>
    <mergeCell ref="A31:A32"/>
    <mergeCell ref="B31:B32"/>
    <mergeCell ref="A33:A36"/>
    <mergeCell ref="B33:B36"/>
    <mergeCell ref="A37:A39"/>
    <mergeCell ref="B37:B39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r:id="rId1"/>
  <headerFooter>
    <oddFooter>&amp;C&amp;"돋움,Regular"&amp;N - &amp;P</oddFooter>
  </headerFooter>
  <colBreaks count="1" manualBreakCount="1">
    <brk id="8" max="1638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showZeros="0" view="pageBreakPreview" zoomScaleSheetLayoutView="100" workbookViewId="0">
      <pane xSplit="2" ySplit="7" topLeftCell="C32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90" t="s">
        <v>916</v>
      </c>
      <c r="B2" s="890"/>
      <c r="C2" s="890"/>
      <c r="D2" s="890"/>
      <c r="E2" s="890"/>
      <c r="F2" s="890"/>
      <c r="G2" s="890"/>
      <c r="H2" s="890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91" t="s">
        <v>1134</v>
      </c>
      <c r="B4" s="892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93"/>
      <c r="E5" s="893"/>
      <c r="F5" s="893"/>
      <c r="G5" s="893"/>
      <c r="H5" s="371"/>
    </row>
    <row r="6" spans="1:15" s="356" customFormat="1" ht="15.75" customHeight="1" x14ac:dyDescent="0.15">
      <c r="A6" s="894" t="s">
        <v>865</v>
      </c>
      <c r="B6" s="896" t="s">
        <v>756</v>
      </c>
      <c r="C6" s="896" t="s">
        <v>713</v>
      </c>
      <c r="D6" s="898" t="s">
        <v>703</v>
      </c>
      <c r="E6" s="898"/>
      <c r="F6" s="898"/>
      <c r="G6" s="899" t="s">
        <v>861</v>
      </c>
      <c r="H6" s="901" t="s">
        <v>845</v>
      </c>
    </row>
    <row r="7" spans="1:15" s="356" customFormat="1" ht="15.75" customHeight="1" x14ac:dyDescent="0.15">
      <c r="A7" s="895"/>
      <c r="B7" s="897"/>
      <c r="C7" s="897"/>
      <c r="D7" s="378" t="s">
        <v>856</v>
      </c>
      <c r="E7" s="378" t="s">
        <v>859</v>
      </c>
      <c r="F7" s="378" t="s">
        <v>1056</v>
      </c>
      <c r="G7" s="900"/>
      <c r="H7" s="902"/>
      <c r="J7" s="357"/>
      <c r="K7" s="357" t="s">
        <v>1135</v>
      </c>
      <c r="L7" s="357" t="s">
        <v>1136</v>
      </c>
      <c r="M7" s="357" t="s">
        <v>1137</v>
      </c>
      <c r="N7" s="357" t="s">
        <v>1138</v>
      </c>
      <c r="O7" s="357" t="s">
        <v>1139</v>
      </c>
    </row>
    <row r="8" spans="1:15" s="402" customFormat="1" ht="15.75" customHeight="1" x14ac:dyDescent="0.15">
      <c r="A8" s="879">
        <v>1</v>
      </c>
      <c r="B8" s="881" t="s">
        <v>1140</v>
      </c>
      <c r="C8" s="465" t="s">
        <v>1141</v>
      </c>
      <c r="D8" s="397"/>
      <c r="E8" s="397" t="s">
        <v>863</v>
      </c>
      <c r="F8" s="397"/>
      <c r="G8" s="397"/>
      <c r="H8" s="408"/>
      <c r="I8" s="356"/>
      <c r="J8" s="357" t="s">
        <v>1142</v>
      </c>
      <c r="K8" s="357">
        <f>COUNTIF(D$8:D$298,$J8)</f>
        <v>0</v>
      </c>
      <c r="L8" s="357">
        <f>COUNTIF(E$8:E$298,$J8)</f>
        <v>45</v>
      </c>
      <c r="M8" s="357">
        <f>COUNTIF(F$8:F$298,$J8)</f>
        <v>6</v>
      </c>
      <c r="N8" s="357">
        <f>COUNTIF(G$8:G$298,$J8)</f>
        <v>2</v>
      </c>
      <c r="O8" s="357">
        <f>SUM(K8:N8)</f>
        <v>53</v>
      </c>
    </row>
    <row r="9" spans="1:15" s="402" customFormat="1" ht="15.75" customHeight="1" x14ac:dyDescent="0.15">
      <c r="A9" s="879"/>
      <c r="B9" s="881"/>
      <c r="C9" s="381" t="s">
        <v>1143</v>
      </c>
      <c r="D9" s="382"/>
      <c r="E9" s="382" t="s">
        <v>863</v>
      </c>
      <c r="F9" s="382"/>
      <c r="G9" s="382"/>
      <c r="H9" s="404"/>
      <c r="I9" s="356"/>
      <c r="J9" s="356"/>
      <c r="K9" s="356"/>
      <c r="L9" s="356"/>
      <c r="M9" s="356"/>
      <c r="N9" s="356"/>
      <c r="O9" s="356"/>
    </row>
    <row r="10" spans="1:15" s="402" customFormat="1" ht="15.75" customHeight="1" x14ac:dyDescent="0.15">
      <c r="A10" s="456">
        <v>2</v>
      </c>
      <c r="B10" s="380" t="s">
        <v>247</v>
      </c>
      <c r="C10" s="403" t="s">
        <v>43</v>
      </c>
      <c r="D10" s="382"/>
      <c r="E10" s="382" t="s">
        <v>863</v>
      </c>
      <c r="F10" s="382"/>
      <c r="G10" s="382"/>
      <c r="H10" s="404"/>
      <c r="I10" s="356"/>
      <c r="J10" s="356"/>
      <c r="K10" s="356"/>
      <c r="L10" s="356"/>
      <c r="M10" s="356"/>
      <c r="N10" s="356"/>
      <c r="O10" s="356"/>
    </row>
    <row r="11" spans="1:15" s="402" customFormat="1" ht="15.75" customHeight="1" x14ac:dyDescent="0.15">
      <c r="A11" s="879">
        <v>3</v>
      </c>
      <c r="B11" s="937" t="s">
        <v>295</v>
      </c>
      <c r="C11" s="396" t="s">
        <v>561</v>
      </c>
      <c r="D11" s="397"/>
      <c r="E11" s="397"/>
      <c r="F11" s="397" t="s">
        <v>863</v>
      </c>
      <c r="G11" s="397"/>
      <c r="H11" s="408"/>
      <c r="I11" s="356"/>
      <c r="J11" s="356"/>
      <c r="K11" s="356"/>
      <c r="L11" s="356"/>
      <c r="M11" s="356"/>
      <c r="N11" s="356"/>
      <c r="O11" s="356"/>
    </row>
    <row r="12" spans="1:15" s="402" customFormat="1" ht="15.75" customHeight="1" x14ac:dyDescent="0.15">
      <c r="A12" s="879"/>
      <c r="B12" s="937"/>
      <c r="C12" s="390" t="s">
        <v>559</v>
      </c>
      <c r="D12" s="388"/>
      <c r="E12" s="388" t="s">
        <v>863</v>
      </c>
      <c r="F12" s="388"/>
      <c r="G12" s="388"/>
      <c r="H12" s="401"/>
      <c r="I12" s="356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879"/>
      <c r="B13" s="937"/>
      <c r="C13" s="403" t="s">
        <v>520</v>
      </c>
      <c r="D13" s="382"/>
      <c r="E13" s="382" t="s">
        <v>863</v>
      </c>
      <c r="F13" s="382"/>
      <c r="G13" s="382"/>
      <c r="H13" s="404"/>
      <c r="I13" s="356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879">
        <v>4</v>
      </c>
      <c r="B14" s="937" t="s">
        <v>198</v>
      </c>
      <c r="C14" s="396" t="s">
        <v>312</v>
      </c>
      <c r="D14" s="397"/>
      <c r="E14" s="397" t="s">
        <v>863</v>
      </c>
      <c r="F14" s="397"/>
      <c r="G14" s="397"/>
      <c r="H14" s="408"/>
      <c r="I14" s="356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879"/>
      <c r="B15" s="937"/>
      <c r="C15" s="390" t="s">
        <v>1144</v>
      </c>
      <c r="D15" s="388"/>
      <c r="E15" s="388" t="s">
        <v>863</v>
      </c>
      <c r="F15" s="388"/>
      <c r="G15" s="388"/>
      <c r="H15" s="401"/>
      <c r="I15" s="356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879"/>
      <c r="B16" s="937"/>
      <c r="C16" s="403" t="s">
        <v>521</v>
      </c>
      <c r="D16" s="382"/>
      <c r="E16" s="382" t="s">
        <v>863</v>
      </c>
      <c r="F16" s="382"/>
      <c r="G16" s="382"/>
      <c r="H16" s="404"/>
      <c r="I16" s="356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879">
        <v>5</v>
      </c>
      <c r="B17" s="881" t="s">
        <v>1145</v>
      </c>
      <c r="C17" s="396" t="s">
        <v>1146</v>
      </c>
      <c r="D17" s="397"/>
      <c r="E17" s="397"/>
      <c r="F17" s="397" t="s">
        <v>863</v>
      </c>
      <c r="G17" s="397"/>
      <c r="H17" s="408"/>
      <c r="I17" s="356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879"/>
      <c r="B18" s="881"/>
      <c r="C18" s="390" t="s">
        <v>516</v>
      </c>
      <c r="D18" s="388"/>
      <c r="E18" s="388" t="s">
        <v>863</v>
      </c>
      <c r="F18" s="388"/>
      <c r="G18" s="388"/>
      <c r="H18" s="401"/>
      <c r="I18" s="356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879"/>
      <c r="B19" s="881"/>
      <c r="C19" s="390" t="s">
        <v>554</v>
      </c>
      <c r="D19" s="388"/>
      <c r="E19" s="388" t="s">
        <v>863</v>
      </c>
      <c r="F19" s="388"/>
      <c r="G19" s="388"/>
      <c r="H19" s="401"/>
      <c r="I19" s="356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879"/>
      <c r="B20" s="881"/>
      <c r="C20" s="403" t="s">
        <v>1147</v>
      </c>
      <c r="D20" s="382"/>
      <c r="E20" s="382" t="s">
        <v>863</v>
      </c>
      <c r="F20" s="382"/>
      <c r="G20" s="382"/>
      <c r="H20" s="404"/>
      <c r="I20" s="356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456">
        <v>6</v>
      </c>
      <c r="B21" s="466" t="s">
        <v>752</v>
      </c>
      <c r="C21" s="457" t="s">
        <v>721</v>
      </c>
      <c r="D21" s="458"/>
      <c r="E21" s="458" t="s">
        <v>863</v>
      </c>
      <c r="F21" s="458"/>
      <c r="G21" s="458"/>
      <c r="H21" s="459"/>
      <c r="I21" s="356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879">
        <v>7</v>
      </c>
      <c r="B22" s="881" t="s">
        <v>755</v>
      </c>
      <c r="C22" s="396" t="s">
        <v>227</v>
      </c>
      <c r="D22" s="397"/>
      <c r="E22" s="397" t="s">
        <v>863</v>
      </c>
      <c r="F22" s="397"/>
      <c r="G22" s="397"/>
      <c r="H22" s="408"/>
      <c r="I22" s="356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879"/>
      <c r="B23" s="881"/>
      <c r="C23" s="390" t="s">
        <v>1148</v>
      </c>
      <c r="D23" s="388"/>
      <c r="E23" s="388" t="s">
        <v>863</v>
      </c>
      <c r="F23" s="388"/>
      <c r="G23" s="388"/>
      <c r="H23" s="401"/>
      <c r="I23" s="356"/>
      <c r="J23" s="356"/>
      <c r="K23" s="356"/>
      <c r="L23" s="356"/>
      <c r="M23" s="356"/>
      <c r="N23" s="356"/>
      <c r="O23" s="356"/>
    </row>
    <row r="24" spans="1:15" s="402" customFormat="1" ht="15.75" customHeight="1" x14ac:dyDescent="0.15">
      <c r="A24" s="879"/>
      <c r="B24" s="881"/>
      <c r="C24" s="403" t="s">
        <v>1149</v>
      </c>
      <c r="D24" s="382"/>
      <c r="E24" s="382" t="s">
        <v>863</v>
      </c>
      <c r="F24" s="382"/>
      <c r="G24" s="382"/>
      <c r="H24" s="404"/>
      <c r="I24" s="356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879">
        <v>8</v>
      </c>
      <c r="B25" s="937" t="s">
        <v>758</v>
      </c>
      <c r="C25" s="396" t="s">
        <v>274</v>
      </c>
      <c r="D25" s="397"/>
      <c r="E25" s="397"/>
      <c r="F25" s="397"/>
      <c r="G25" s="397" t="s">
        <v>863</v>
      </c>
      <c r="H25" s="408"/>
      <c r="I25" s="356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879"/>
      <c r="B26" s="937"/>
      <c r="C26" s="403" t="s">
        <v>183</v>
      </c>
      <c r="D26" s="382"/>
      <c r="E26" s="382" t="s">
        <v>863</v>
      </c>
      <c r="F26" s="382"/>
      <c r="G26" s="382"/>
      <c r="H26" s="404"/>
      <c r="I26" s="356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879">
        <v>9</v>
      </c>
      <c r="B27" s="937" t="s">
        <v>793</v>
      </c>
      <c r="C27" s="396" t="s">
        <v>285</v>
      </c>
      <c r="D27" s="397"/>
      <c r="E27" s="397" t="s">
        <v>863</v>
      </c>
      <c r="F27" s="397"/>
      <c r="G27" s="397"/>
      <c r="H27" s="408"/>
      <c r="I27" s="356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879"/>
      <c r="B28" s="937"/>
      <c r="C28" s="403" t="s">
        <v>446</v>
      </c>
      <c r="D28" s="382"/>
      <c r="E28" s="382" t="s">
        <v>863</v>
      </c>
      <c r="F28" s="382"/>
      <c r="G28" s="382"/>
      <c r="H28" s="404"/>
    </row>
    <row r="29" spans="1:15" s="402" customFormat="1" ht="15.75" customHeight="1" x14ac:dyDescent="0.15">
      <c r="A29" s="879">
        <v>10</v>
      </c>
      <c r="B29" s="881" t="s">
        <v>441</v>
      </c>
      <c r="C29" s="396" t="s">
        <v>734</v>
      </c>
      <c r="D29" s="397"/>
      <c r="E29" s="397" t="s">
        <v>863</v>
      </c>
      <c r="F29" s="397"/>
      <c r="G29" s="397"/>
      <c r="H29" s="408"/>
    </row>
    <row r="30" spans="1:15" s="402" customFormat="1" ht="15.75" customHeight="1" x14ac:dyDescent="0.15">
      <c r="A30" s="879"/>
      <c r="B30" s="881"/>
      <c r="C30" s="390" t="s">
        <v>1001</v>
      </c>
      <c r="D30" s="388"/>
      <c r="E30" s="388" t="s">
        <v>863</v>
      </c>
      <c r="F30" s="388"/>
      <c r="G30" s="388"/>
      <c r="H30" s="401"/>
    </row>
    <row r="31" spans="1:15" s="402" customFormat="1" ht="15.75" customHeight="1" x14ac:dyDescent="0.15">
      <c r="A31" s="879"/>
      <c r="B31" s="881"/>
      <c r="C31" s="403" t="s">
        <v>1150</v>
      </c>
      <c r="D31" s="382"/>
      <c r="E31" s="382" t="s">
        <v>863</v>
      </c>
      <c r="F31" s="382"/>
      <c r="G31" s="382"/>
      <c r="H31" s="404"/>
    </row>
    <row r="32" spans="1:15" s="402" customFormat="1" ht="15.75" customHeight="1" x14ac:dyDescent="0.15">
      <c r="A32" s="456">
        <v>11</v>
      </c>
      <c r="B32" s="457" t="s">
        <v>460</v>
      </c>
      <c r="C32" s="457" t="s">
        <v>485</v>
      </c>
      <c r="D32" s="458"/>
      <c r="E32" s="458" t="s">
        <v>863</v>
      </c>
      <c r="F32" s="458"/>
      <c r="G32" s="458"/>
      <c r="H32" s="459"/>
    </row>
    <row r="33" spans="1:12" s="402" customFormat="1" ht="15.75" customHeight="1" x14ac:dyDescent="0.15">
      <c r="A33" s="456">
        <v>12</v>
      </c>
      <c r="B33" s="457" t="s">
        <v>763</v>
      </c>
      <c r="C33" s="457" t="s">
        <v>225</v>
      </c>
      <c r="D33" s="458"/>
      <c r="E33" s="458" t="s">
        <v>863</v>
      </c>
      <c r="F33" s="458"/>
      <c r="G33" s="458"/>
      <c r="H33" s="459"/>
    </row>
    <row r="34" spans="1:12" s="402" customFormat="1" ht="15.75" customHeight="1" x14ac:dyDescent="0.15">
      <c r="A34" s="879">
        <v>13</v>
      </c>
      <c r="B34" s="937" t="s">
        <v>759</v>
      </c>
      <c r="C34" s="396" t="s">
        <v>998</v>
      </c>
      <c r="D34" s="397"/>
      <c r="E34" s="397"/>
      <c r="F34" s="397"/>
      <c r="G34" s="397" t="s">
        <v>863</v>
      </c>
      <c r="H34" s="408"/>
    </row>
    <row r="35" spans="1:12" s="402" customFormat="1" ht="15.75" customHeight="1" x14ac:dyDescent="0.15">
      <c r="A35" s="879"/>
      <c r="B35" s="937"/>
      <c r="C35" s="390" t="s">
        <v>195</v>
      </c>
      <c r="D35" s="388"/>
      <c r="E35" s="388" t="s">
        <v>863</v>
      </c>
      <c r="F35" s="388"/>
      <c r="G35" s="388"/>
      <c r="H35" s="401"/>
    </row>
    <row r="36" spans="1:12" s="402" customFormat="1" ht="15.75" customHeight="1" x14ac:dyDescent="0.15">
      <c r="A36" s="879"/>
      <c r="B36" s="937"/>
      <c r="C36" s="390" t="s">
        <v>1151</v>
      </c>
      <c r="D36" s="388"/>
      <c r="E36" s="388" t="s">
        <v>863</v>
      </c>
      <c r="F36" s="388"/>
      <c r="G36" s="388"/>
      <c r="H36" s="401"/>
    </row>
    <row r="37" spans="1:12" s="402" customFormat="1" ht="15.75" customHeight="1" x14ac:dyDescent="0.15">
      <c r="A37" s="879"/>
      <c r="B37" s="937"/>
      <c r="C37" s="390" t="s">
        <v>1152</v>
      </c>
      <c r="D37" s="388"/>
      <c r="E37" s="388" t="s">
        <v>863</v>
      </c>
      <c r="F37" s="388"/>
      <c r="G37" s="388"/>
      <c r="H37" s="401"/>
    </row>
    <row r="38" spans="1:12" s="402" customFormat="1" ht="15.75" customHeight="1" x14ac:dyDescent="0.15">
      <c r="A38" s="879"/>
      <c r="B38" s="937"/>
      <c r="C38" s="390" t="s">
        <v>1153</v>
      </c>
      <c r="D38" s="388"/>
      <c r="E38" s="388" t="s">
        <v>863</v>
      </c>
      <c r="F38" s="388"/>
      <c r="G38" s="388"/>
      <c r="H38" s="401"/>
    </row>
    <row r="39" spans="1:12" s="402" customFormat="1" ht="15.75" customHeight="1" x14ac:dyDescent="0.15">
      <c r="A39" s="879"/>
      <c r="B39" s="937"/>
      <c r="C39" s="403" t="s">
        <v>887</v>
      </c>
      <c r="D39" s="382"/>
      <c r="E39" s="382" t="s">
        <v>863</v>
      </c>
      <c r="F39" s="382"/>
      <c r="G39" s="382"/>
      <c r="H39" s="404"/>
    </row>
    <row r="40" spans="1:12" s="402" customFormat="1" ht="15.75" customHeight="1" x14ac:dyDescent="0.15">
      <c r="A40" s="879">
        <v>14</v>
      </c>
      <c r="B40" s="881" t="s">
        <v>1154</v>
      </c>
      <c r="C40" s="396" t="s">
        <v>1155</v>
      </c>
      <c r="D40" s="397"/>
      <c r="E40" s="397" t="s">
        <v>863</v>
      </c>
      <c r="F40" s="397"/>
      <c r="G40" s="397"/>
      <c r="H40" s="408"/>
    </row>
    <row r="41" spans="1:12" s="402" customFormat="1" ht="15.75" customHeight="1" x14ac:dyDescent="0.15">
      <c r="A41" s="879"/>
      <c r="B41" s="881"/>
      <c r="C41" s="403" t="s">
        <v>1156</v>
      </c>
      <c r="D41" s="382"/>
      <c r="E41" s="382" t="s">
        <v>863</v>
      </c>
      <c r="F41" s="382"/>
      <c r="G41" s="382"/>
      <c r="H41" s="404"/>
      <c r="L41" s="402" t="s">
        <v>1157</v>
      </c>
    </row>
    <row r="42" spans="1:12" s="402" customFormat="1" ht="15.75" customHeight="1" x14ac:dyDescent="0.15">
      <c r="A42" s="879">
        <v>15</v>
      </c>
      <c r="B42" s="881" t="s">
        <v>1158</v>
      </c>
      <c r="C42" s="396" t="s">
        <v>1159</v>
      </c>
      <c r="D42" s="397"/>
      <c r="E42" s="397" t="s">
        <v>863</v>
      </c>
      <c r="F42" s="397"/>
      <c r="G42" s="397"/>
      <c r="H42" s="408"/>
    </row>
    <row r="43" spans="1:12" s="402" customFormat="1" ht="15.75" customHeight="1" x14ac:dyDescent="0.15">
      <c r="A43" s="879"/>
      <c r="B43" s="881"/>
      <c r="C43" s="390" t="s">
        <v>1160</v>
      </c>
      <c r="D43" s="388"/>
      <c r="E43" s="388" t="s">
        <v>863</v>
      </c>
      <c r="F43" s="388"/>
      <c r="G43" s="388"/>
      <c r="H43" s="401"/>
    </row>
    <row r="44" spans="1:12" s="402" customFormat="1" ht="15.75" customHeight="1" x14ac:dyDescent="0.15">
      <c r="A44" s="879"/>
      <c r="B44" s="881"/>
      <c r="C44" s="403" t="s">
        <v>1161</v>
      </c>
      <c r="D44" s="382"/>
      <c r="E44" s="382"/>
      <c r="F44" s="382" t="s">
        <v>863</v>
      </c>
      <c r="G44" s="382"/>
      <c r="H44" s="404"/>
    </row>
    <row r="45" spans="1:12" s="402" customFormat="1" ht="15.75" customHeight="1" x14ac:dyDescent="0.15">
      <c r="A45" s="467">
        <v>16</v>
      </c>
      <c r="B45" s="413" t="s">
        <v>1162</v>
      </c>
      <c r="C45" s="457" t="s">
        <v>1163</v>
      </c>
      <c r="D45" s="458"/>
      <c r="E45" s="468"/>
      <c r="F45" s="458" t="s">
        <v>863</v>
      </c>
      <c r="G45" s="458"/>
      <c r="H45" s="459"/>
    </row>
    <row r="46" spans="1:12" s="402" customFormat="1" ht="15.75" customHeight="1" x14ac:dyDescent="0.15">
      <c r="A46" s="879">
        <v>17</v>
      </c>
      <c r="B46" s="881" t="s">
        <v>1164</v>
      </c>
      <c r="C46" s="465" t="s">
        <v>1165</v>
      </c>
      <c r="D46" s="397"/>
      <c r="E46" s="397"/>
      <c r="F46" s="397" t="s">
        <v>863</v>
      </c>
      <c r="G46" s="397"/>
      <c r="H46" s="408"/>
    </row>
    <row r="47" spans="1:12" s="402" customFormat="1" ht="15.75" customHeight="1" x14ac:dyDescent="0.15">
      <c r="A47" s="879"/>
      <c r="B47" s="881"/>
      <c r="C47" s="469" t="s">
        <v>1000</v>
      </c>
      <c r="D47" s="388"/>
      <c r="E47" s="388" t="s">
        <v>863</v>
      </c>
      <c r="F47" s="389"/>
      <c r="G47" s="388"/>
      <c r="H47" s="401"/>
    </row>
    <row r="48" spans="1:12" s="402" customFormat="1" ht="15.75" customHeight="1" x14ac:dyDescent="0.15">
      <c r="A48" s="879"/>
      <c r="B48" s="881"/>
      <c r="C48" s="381" t="s">
        <v>1166</v>
      </c>
      <c r="D48" s="382"/>
      <c r="E48" s="382" t="s">
        <v>863</v>
      </c>
      <c r="F48" s="470"/>
      <c r="G48" s="382"/>
      <c r="H48" s="404"/>
    </row>
    <row r="49" spans="1:15" s="402" customFormat="1" ht="15.75" customHeight="1" x14ac:dyDescent="0.15">
      <c r="A49" s="886">
        <v>18</v>
      </c>
      <c r="B49" s="887" t="s">
        <v>1167</v>
      </c>
      <c r="C49" s="471" t="s">
        <v>1168</v>
      </c>
      <c r="D49" s="385"/>
      <c r="E49" s="388" t="s">
        <v>863</v>
      </c>
      <c r="F49" s="389"/>
      <c r="G49" s="388"/>
      <c r="H49" s="401"/>
    </row>
    <row r="50" spans="1:15" s="402" customFormat="1" ht="15.75" customHeight="1" x14ac:dyDescent="0.15">
      <c r="A50" s="879"/>
      <c r="B50" s="881"/>
      <c r="C50" s="469" t="s">
        <v>1169</v>
      </c>
      <c r="D50" s="388"/>
      <c r="E50" s="388" t="s">
        <v>863</v>
      </c>
      <c r="F50" s="389"/>
      <c r="G50" s="388"/>
      <c r="H50" s="401"/>
    </row>
    <row r="51" spans="1:15" s="402" customFormat="1" ht="15.75" customHeight="1" x14ac:dyDescent="0.15">
      <c r="A51" s="879"/>
      <c r="B51" s="881"/>
      <c r="C51" s="381" t="s">
        <v>1170</v>
      </c>
      <c r="D51" s="382"/>
      <c r="E51" s="382" t="s">
        <v>863</v>
      </c>
      <c r="F51" s="470"/>
      <c r="G51" s="382"/>
      <c r="H51" s="404"/>
    </row>
    <row r="52" spans="1:15" s="402" customFormat="1" ht="15.75" customHeight="1" x14ac:dyDescent="0.15">
      <c r="A52" s="879">
        <v>19</v>
      </c>
      <c r="B52" s="881" t="s">
        <v>1171</v>
      </c>
      <c r="C52" s="396" t="s">
        <v>1172</v>
      </c>
      <c r="D52" s="397"/>
      <c r="E52" s="397"/>
      <c r="F52" s="397" t="s">
        <v>863</v>
      </c>
      <c r="G52" s="397"/>
      <c r="H52" s="398"/>
    </row>
    <row r="53" spans="1:15" s="402" customFormat="1" ht="15.75" customHeight="1" x14ac:dyDescent="0.15">
      <c r="A53" s="879"/>
      <c r="B53" s="881"/>
      <c r="C53" s="384" t="s">
        <v>1173</v>
      </c>
      <c r="D53" s="385"/>
      <c r="E53" s="388" t="s">
        <v>863</v>
      </c>
      <c r="F53" s="389"/>
      <c r="G53" s="388"/>
      <c r="H53" s="401"/>
    </row>
    <row r="54" spans="1:15" s="402" customFormat="1" ht="15.75" customHeight="1" x14ac:dyDescent="0.15">
      <c r="A54" s="879"/>
      <c r="B54" s="881"/>
      <c r="C54" s="390" t="s">
        <v>1174</v>
      </c>
      <c r="D54" s="388"/>
      <c r="E54" s="388" t="s">
        <v>863</v>
      </c>
      <c r="F54" s="389"/>
      <c r="G54" s="388"/>
      <c r="H54" s="401"/>
    </row>
    <row r="55" spans="1:15" s="402" customFormat="1" ht="15.75" customHeight="1" x14ac:dyDescent="0.15">
      <c r="A55" s="878">
        <v>20</v>
      </c>
      <c r="B55" s="880" t="s">
        <v>1175</v>
      </c>
      <c r="C55" s="396" t="s">
        <v>1176</v>
      </c>
      <c r="D55" s="397"/>
      <c r="E55" s="397" t="s">
        <v>863</v>
      </c>
      <c r="F55" s="397"/>
      <c r="G55" s="397"/>
      <c r="H55" s="398"/>
    </row>
    <row r="56" spans="1:15" s="402" customFormat="1" ht="15.75" customHeight="1" x14ac:dyDescent="0.15">
      <c r="A56" s="886"/>
      <c r="B56" s="887"/>
      <c r="C56" s="403" t="s">
        <v>1177</v>
      </c>
      <c r="D56" s="382"/>
      <c r="E56" s="382" t="s">
        <v>863</v>
      </c>
      <c r="F56" s="382"/>
      <c r="G56" s="382"/>
      <c r="H56" s="472"/>
    </row>
    <row r="57" spans="1:15" s="402" customFormat="1" ht="15.75" customHeight="1" x14ac:dyDescent="0.15">
      <c r="A57" s="379">
        <v>21</v>
      </c>
      <c r="B57" s="473" t="s">
        <v>1178</v>
      </c>
      <c r="C57" s="457" t="s">
        <v>1179</v>
      </c>
      <c r="D57" s="458"/>
      <c r="E57" s="458" t="s">
        <v>863</v>
      </c>
      <c r="F57" s="458"/>
      <c r="G57" s="458"/>
      <c r="H57" s="474"/>
    </row>
    <row r="58" spans="1:15" s="402" customFormat="1" ht="15.75" customHeight="1" x14ac:dyDescent="0.15">
      <c r="A58" s="878">
        <v>22</v>
      </c>
      <c r="B58" s="880" t="s">
        <v>759</v>
      </c>
      <c r="C58" s="396" t="s">
        <v>467</v>
      </c>
      <c r="D58" s="397"/>
      <c r="E58" s="397" t="s">
        <v>863</v>
      </c>
      <c r="F58" s="397"/>
      <c r="G58" s="397"/>
      <c r="H58" s="408"/>
    </row>
    <row r="59" spans="1:15" s="402" customFormat="1" ht="15.75" customHeight="1" x14ac:dyDescent="0.15">
      <c r="A59" s="882"/>
      <c r="B59" s="884"/>
      <c r="C59" s="390" t="s">
        <v>1180</v>
      </c>
      <c r="D59" s="388"/>
      <c r="E59" s="388" t="s">
        <v>863</v>
      </c>
      <c r="F59" s="388"/>
      <c r="G59" s="388"/>
      <c r="H59" s="401"/>
    </row>
    <row r="60" spans="1:15" s="402" customFormat="1" ht="15.75" customHeight="1" thickBot="1" x14ac:dyDescent="0.2">
      <c r="A60" s="883"/>
      <c r="B60" s="885"/>
      <c r="C60" s="445" t="s">
        <v>1181</v>
      </c>
      <c r="D60" s="446"/>
      <c r="E60" s="446" t="s">
        <v>863</v>
      </c>
      <c r="F60" s="475"/>
      <c r="G60" s="446"/>
      <c r="H60" s="447"/>
    </row>
    <row r="61" spans="1:15" s="476" customFormat="1" x14ac:dyDescent="0.15">
      <c r="A61" s="355"/>
      <c r="D61" s="355"/>
      <c r="E61" s="355"/>
      <c r="F61" s="355"/>
      <c r="G61" s="355"/>
      <c r="I61" s="402"/>
      <c r="J61" s="402"/>
      <c r="K61" s="402"/>
      <c r="L61" s="402"/>
      <c r="M61" s="402"/>
      <c r="N61" s="402"/>
      <c r="O61" s="402"/>
    </row>
    <row r="62" spans="1:15" s="476" customFormat="1" x14ac:dyDescent="0.15">
      <c r="A62" s="355"/>
      <c r="D62" s="355"/>
      <c r="E62" s="355"/>
      <c r="F62" s="355"/>
      <c r="G62" s="355"/>
      <c r="I62" s="402"/>
      <c r="J62" s="402"/>
      <c r="K62" s="402"/>
      <c r="L62" s="402"/>
      <c r="M62" s="402"/>
      <c r="N62" s="402"/>
      <c r="O62" s="402"/>
    </row>
    <row r="63" spans="1:15" s="476" customFormat="1" x14ac:dyDescent="0.15">
      <c r="A63" s="355"/>
      <c r="D63" s="355"/>
      <c r="E63" s="355"/>
      <c r="F63" s="355"/>
      <c r="G63" s="355"/>
      <c r="I63" s="402"/>
      <c r="J63" s="402"/>
      <c r="K63" s="402"/>
      <c r="L63" s="402"/>
      <c r="M63" s="402"/>
      <c r="N63" s="402"/>
      <c r="O63" s="402"/>
    </row>
    <row r="64" spans="1:15" s="476" customFormat="1" x14ac:dyDescent="0.15">
      <c r="A64" s="355"/>
      <c r="D64" s="355"/>
      <c r="E64" s="355"/>
      <c r="F64" s="355"/>
      <c r="G64" s="355"/>
      <c r="I64" s="402"/>
      <c r="J64" s="402"/>
      <c r="K64" s="402"/>
      <c r="L64" s="402"/>
      <c r="M64" s="402"/>
      <c r="N64" s="402"/>
      <c r="O64" s="402"/>
    </row>
    <row r="65" spans="1:15" s="476" customFormat="1" x14ac:dyDescent="0.15">
      <c r="A65" s="355"/>
      <c r="D65" s="355"/>
      <c r="E65" s="355"/>
      <c r="F65" s="355"/>
      <c r="G65" s="355"/>
      <c r="I65" s="402"/>
      <c r="J65" s="402"/>
      <c r="K65" s="402"/>
      <c r="L65" s="402"/>
      <c r="M65" s="402"/>
      <c r="N65" s="402"/>
      <c r="O65" s="402"/>
    </row>
    <row r="66" spans="1:15" s="476" customFormat="1" x14ac:dyDescent="0.15">
      <c r="A66" s="355"/>
      <c r="D66" s="355"/>
      <c r="E66" s="355"/>
      <c r="F66" s="355"/>
      <c r="G66" s="355"/>
      <c r="I66" s="402"/>
      <c r="J66" s="402"/>
      <c r="K66" s="402"/>
      <c r="L66" s="402"/>
      <c r="M66" s="402"/>
      <c r="N66" s="402"/>
      <c r="O66" s="402"/>
    </row>
    <row r="67" spans="1:15" s="476" customFormat="1" x14ac:dyDescent="0.15">
      <c r="A67" s="355"/>
      <c r="D67" s="355"/>
      <c r="E67" s="355"/>
      <c r="F67" s="355"/>
      <c r="G67" s="355"/>
      <c r="I67" s="402"/>
      <c r="J67" s="402"/>
      <c r="K67" s="402"/>
      <c r="L67" s="402"/>
      <c r="M67" s="402"/>
      <c r="N67" s="402"/>
      <c r="O67" s="402"/>
    </row>
    <row r="68" spans="1:15" s="476" customFormat="1" x14ac:dyDescent="0.15">
      <c r="A68" s="355"/>
      <c r="D68" s="355"/>
      <c r="E68" s="355"/>
      <c r="F68" s="355"/>
      <c r="G68" s="355"/>
      <c r="I68" s="402"/>
      <c r="J68" s="402"/>
      <c r="K68" s="402"/>
      <c r="L68" s="402"/>
      <c r="M68" s="402"/>
      <c r="N68" s="402"/>
      <c r="O68" s="402"/>
    </row>
    <row r="69" spans="1:15" s="476" customFormat="1" x14ac:dyDescent="0.15">
      <c r="A69" s="355"/>
      <c r="D69" s="355"/>
      <c r="E69" s="355"/>
      <c r="F69" s="355"/>
      <c r="G69" s="355"/>
      <c r="I69" s="402"/>
      <c r="J69" s="402"/>
      <c r="K69" s="402"/>
      <c r="L69" s="402"/>
      <c r="M69" s="402"/>
      <c r="N69" s="402"/>
      <c r="O69" s="402"/>
    </row>
    <row r="70" spans="1:15" s="476" customFormat="1" x14ac:dyDescent="0.15">
      <c r="A70" s="355"/>
      <c r="D70" s="355"/>
      <c r="E70" s="355"/>
      <c r="F70" s="355"/>
      <c r="G70" s="355"/>
      <c r="I70" s="402"/>
      <c r="J70" s="402"/>
      <c r="K70" s="402"/>
      <c r="L70" s="402"/>
      <c r="M70" s="402"/>
      <c r="N70" s="402"/>
      <c r="O70" s="402"/>
    </row>
    <row r="71" spans="1:15" s="476" customFormat="1" x14ac:dyDescent="0.15">
      <c r="A71" s="355"/>
      <c r="D71" s="355"/>
      <c r="E71" s="355"/>
      <c r="F71" s="355"/>
      <c r="G71" s="355"/>
      <c r="I71" s="402"/>
      <c r="J71" s="402"/>
      <c r="K71" s="402"/>
      <c r="L71" s="402"/>
      <c r="M71" s="402"/>
      <c r="N71" s="402"/>
      <c r="O71" s="402"/>
    </row>
    <row r="72" spans="1:15" s="476" customFormat="1" x14ac:dyDescent="0.15">
      <c r="A72" s="355"/>
      <c r="D72" s="355"/>
      <c r="E72" s="355"/>
      <c r="F72" s="355"/>
      <c r="G72" s="355"/>
      <c r="I72" s="402"/>
      <c r="J72" s="402"/>
      <c r="K72" s="402"/>
      <c r="L72" s="402"/>
      <c r="M72" s="402"/>
      <c r="N72" s="402"/>
      <c r="O72" s="402"/>
    </row>
    <row r="73" spans="1:15" s="476" customFormat="1" x14ac:dyDescent="0.15">
      <c r="A73" s="355"/>
      <c r="D73" s="355"/>
      <c r="E73" s="355"/>
      <c r="F73" s="355"/>
      <c r="G73" s="355"/>
      <c r="I73" s="402"/>
      <c r="J73" s="402"/>
      <c r="K73" s="402"/>
      <c r="L73" s="402"/>
      <c r="M73" s="402"/>
      <c r="N73" s="402"/>
      <c r="O73" s="402"/>
    </row>
    <row r="74" spans="1:15" s="476" customFormat="1" x14ac:dyDescent="0.15">
      <c r="A74" s="355"/>
      <c r="D74" s="355"/>
      <c r="E74" s="355"/>
      <c r="F74" s="355"/>
      <c r="G74" s="355"/>
      <c r="I74" s="372"/>
      <c r="J74" s="372"/>
      <c r="K74" s="372"/>
      <c r="L74" s="372"/>
      <c r="M74" s="372"/>
      <c r="N74" s="372"/>
      <c r="O74" s="372"/>
    </row>
    <row r="75" spans="1:15" s="476" customFormat="1" x14ac:dyDescent="0.15">
      <c r="A75" s="355"/>
      <c r="D75" s="355"/>
      <c r="E75" s="355"/>
      <c r="F75" s="355"/>
      <c r="G75" s="355"/>
      <c r="I75" s="372"/>
      <c r="J75" s="372"/>
      <c r="K75" s="372"/>
      <c r="L75" s="372"/>
      <c r="M75" s="372"/>
      <c r="N75" s="372"/>
      <c r="O75" s="372"/>
    </row>
    <row r="76" spans="1:15" s="476" customFormat="1" x14ac:dyDescent="0.15">
      <c r="A76" s="355"/>
      <c r="D76" s="355"/>
      <c r="E76" s="355"/>
      <c r="F76" s="355"/>
      <c r="G76" s="355"/>
      <c r="I76" s="372"/>
      <c r="J76" s="372"/>
      <c r="K76" s="372"/>
      <c r="L76" s="372"/>
      <c r="M76" s="372"/>
      <c r="N76" s="372"/>
      <c r="O76" s="372"/>
    </row>
    <row r="77" spans="1:15" s="476" customFormat="1" x14ac:dyDescent="0.15">
      <c r="A77" s="355"/>
      <c r="D77" s="355"/>
      <c r="E77" s="355"/>
      <c r="F77" s="355"/>
      <c r="G77" s="355"/>
      <c r="I77" s="372"/>
      <c r="J77" s="372"/>
      <c r="K77" s="372"/>
      <c r="L77" s="372"/>
      <c r="M77" s="372"/>
      <c r="N77" s="372"/>
      <c r="O77" s="372"/>
    </row>
    <row r="78" spans="1:15" s="476" customFormat="1" x14ac:dyDescent="0.15">
      <c r="A78" s="355"/>
      <c r="D78" s="355"/>
      <c r="E78" s="355"/>
      <c r="F78" s="355"/>
      <c r="G78" s="355"/>
      <c r="I78" s="372"/>
      <c r="J78" s="372"/>
      <c r="K78" s="372"/>
      <c r="L78" s="372"/>
      <c r="M78" s="372"/>
      <c r="N78" s="372"/>
      <c r="O78" s="372"/>
    </row>
    <row r="79" spans="1:15" s="476" customFormat="1" x14ac:dyDescent="0.15">
      <c r="A79" s="355"/>
      <c r="D79" s="355"/>
      <c r="E79" s="355"/>
      <c r="F79" s="355"/>
      <c r="G79" s="355"/>
      <c r="I79" s="372"/>
      <c r="J79" s="372"/>
      <c r="K79" s="372"/>
      <c r="L79" s="372"/>
      <c r="M79" s="372"/>
      <c r="N79" s="372"/>
      <c r="O79" s="372"/>
    </row>
    <row r="80" spans="1:15" s="476" customFormat="1" x14ac:dyDescent="0.15">
      <c r="A80" s="355"/>
      <c r="D80" s="355"/>
      <c r="E80" s="355"/>
      <c r="F80" s="355"/>
      <c r="G80" s="355"/>
      <c r="I80" s="372"/>
      <c r="J80" s="372"/>
      <c r="K80" s="372"/>
      <c r="L80" s="372"/>
      <c r="M80" s="372"/>
      <c r="N80" s="372"/>
      <c r="O80" s="372"/>
    </row>
    <row r="81" spans="1:15" s="476" customFormat="1" x14ac:dyDescent="0.15">
      <c r="A81" s="355"/>
      <c r="D81" s="355"/>
      <c r="E81" s="355"/>
      <c r="F81" s="355"/>
      <c r="G81" s="355"/>
      <c r="I81" s="372"/>
      <c r="J81" s="372"/>
      <c r="K81" s="372"/>
      <c r="L81" s="372"/>
      <c r="M81" s="372"/>
      <c r="N81" s="372"/>
      <c r="O81" s="372"/>
    </row>
    <row r="82" spans="1:15" s="476" customFormat="1" x14ac:dyDescent="0.15">
      <c r="A82" s="355"/>
      <c r="D82" s="355"/>
      <c r="E82" s="355"/>
      <c r="F82" s="355"/>
      <c r="G82" s="355"/>
      <c r="I82" s="372"/>
      <c r="J82" s="372"/>
      <c r="K82" s="372"/>
      <c r="L82" s="372"/>
      <c r="M82" s="372"/>
      <c r="N82" s="372"/>
      <c r="O82" s="372"/>
    </row>
    <row r="83" spans="1:15" s="476" customFormat="1" x14ac:dyDescent="0.15">
      <c r="A83" s="355"/>
      <c r="D83" s="355"/>
      <c r="E83" s="355"/>
      <c r="F83" s="355"/>
      <c r="G83" s="355"/>
      <c r="I83" s="372"/>
      <c r="J83" s="372"/>
      <c r="K83" s="372"/>
      <c r="L83" s="372"/>
      <c r="M83" s="372"/>
      <c r="N83" s="372"/>
      <c r="O83" s="372"/>
    </row>
    <row r="84" spans="1:15" s="476" customFormat="1" x14ac:dyDescent="0.15">
      <c r="A84" s="355"/>
      <c r="D84" s="355"/>
      <c r="E84" s="355"/>
      <c r="F84" s="355"/>
      <c r="G84" s="355"/>
      <c r="I84" s="372"/>
      <c r="J84" s="372"/>
      <c r="K84" s="372"/>
      <c r="L84" s="372"/>
      <c r="M84" s="372"/>
      <c r="N84" s="372"/>
      <c r="O84" s="372"/>
    </row>
    <row r="85" spans="1:15" s="476" customFormat="1" x14ac:dyDescent="0.15">
      <c r="A85" s="355"/>
      <c r="D85" s="355"/>
      <c r="E85" s="355"/>
      <c r="F85" s="355"/>
      <c r="G85" s="355"/>
      <c r="I85" s="372"/>
      <c r="J85" s="372"/>
      <c r="K85" s="372"/>
      <c r="L85" s="372"/>
      <c r="M85" s="372"/>
      <c r="N85" s="372"/>
      <c r="O85" s="372"/>
    </row>
    <row r="86" spans="1:15" s="476" customFormat="1" x14ac:dyDescent="0.15">
      <c r="A86" s="355"/>
      <c r="D86" s="355"/>
      <c r="E86" s="355"/>
      <c r="F86" s="355"/>
      <c r="G86" s="355"/>
      <c r="I86" s="372"/>
      <c r="J86" s="372"/>
      <c r="K86" s="372"/>
      <c r="L86" s="372"/>
      <c r="M86" s="372"/>
      <c r="N86" s="372"/>
      <c r="O86" s="372"/>
    </row>
    <row r="87" spans="1:15" s="476" customFormat="1" x14ac:dyDescent="0.15">
      <c r="A87" s="355"/>
      <c r="D87" s="355"/>
      <c r="E87" s="355"/>
      <c r="F87" s="355"/>
      <c r="G87" s="355"/>
      <c r="I87" s="372"/>
      <c r="J87" s="372"/>
      <c r="K87" s="372"/>
      <c r="L87" s="372"/>
      <c r="M87" s="372"/>
      <c r="N87" s="372"/>
      <c r="O87" s="372"/>
    </row>
    <row r="88" spans="1:15" s="476" customFormat="1" x14ac:dyDescent="0.15">
      <c r="A88" s="355"/>
      <c r="D88" s="355"/>
      <c r="E88" s="355"/>
      <c r="F88" s="355"/>
      <c r="G88" s="355"/>
      <c r="I88" s="372"/>
      <c r="J88" s="372"/>
      <c r="K88" s="372"/>
      <c r="L88" s="372"/>
      <c r="M88" s="372"/>
      <c r="N88" s="372"/>
      <c r="O88" s="372"/>
    </row>
    <row r="89" spans="1:15" s="476" customFormat="1" x14ac:dyDescent="0.15">
      <c r="A89" s="355"/>
      <c r="D89" s="355"/>
      <c r="E89" s="355"/>
      <c r="F89" s="355"/>
      <c r="G89" s="355"/>
      <c r="I89" s="372"/>
      <c r="J89" s="372"/>
      <c r="K89" s="372"/>
      <c r="L89" s="372"/>
      <c r="M89" s="372"/>
      <c r="N89" s="372"/>
      <c r="O89" s="372"/>
    </row>
    <row r="90" spans="1:15" s="476" customFormat="1" x14ac:dyDescent="0.15">
      <c r="A90" s="355"/>
      <c r="D90" s="355"/>
      <c r="E90" s="355"/>
      <c r="F90" s="355"/>
      <c r="G90" s="355"/>
      <c r="I90" s="372"/>
      <c r="J90" s="372"/>
      <c r="K90" s="372"/>
      <c r="L90" s="372"/>
      <c r="M90" s="372"/>
      <c r="N90" s="372"/>
      <c r="O90" s="372"/>
    </row>
    <row r="91" spans="1:15" s="476" customFormat="1" x14ac:dyDescent="0.15">
      <c r="A91" s="355"/>
      <c r="D91" s="355"/>
      <c r="E91" s="355"/>
      <c r="F91" s="355"/>
      <c r="G91" s="355"/>
      <c r="I91" s="372"/>
      <c r="J91" s="372"/>
      <c r="K91" s="372"/>
      <c r="L91" s="372"/>
      <c r="M91" s="372"/>
      <c r="N91" s="372"/>
      <c r="O91" s="372"/>
    </row>
    <row r="92" spans="1:15" s="476" customFormat="1" x14ac:dyDescent="0.15">
      <c r="A92" s="355"/>
      <c r="D92" s="355"/>
      <c r="E92" s="355"/>
      <c r="F92" s="355"/>
      <c r="G92" s="355"/>
      <c r="I92" s="372"/>
      <c r="J92" s="372"/>
      <c r="K92" s="372"/>
      <c r="L92" s="372"/>
      <c r="M92" s="372"/>
      <c r="N92" s="372"/>
      <c r="O92" s="372"/>
    </row>
    <row r="93" spans="1:15" s="476" customFormat="1" x14ac:dyDescent="0.15">
      <c r="A93" s="355"/>
      <c r="D93" s="355"/>
      <c r="E93" s="355"/>
      <c r="F93" s="355"/>
      <c r="G93" s="355"/>
      <c r="I93" s="372"/>
      <c r="J93" s="372"/>
      <c r="K93" s="372"/>
      <c r="L93" s="372"/>
      <c r="M93" s="372"/>
      <c r="N93" s="372"/>
      <c r="O93" s="372"/>
    </row>
    <row r="94" spans="1:15" s="476" customFormat="1" x14ac:dyDescent="0.15">
      <c r="A94" s="355"/>
      <c r="D94" s="355"/>
      <c r="E94" s="355"/>
      <c r="F94" s="355"/>
      <c r="G94" s="355"/>
      <c r="I94" s="372"/>
      <c r="J94" s="372"/>
      <c r="K94" s="372"/>
      <c r="L94" s="372"/>
      <c r="M94" s="372"/>
      <c r="N94" s="372"/>
      <c r="O94" s="372"/>
    </row>
    <row r="95" spans="1:15" s="476" customFormat="1" x14ac:dyDescent="0.15">
      <c r="A95" s="355"/>
      <c r="D95" s="355"/>
      <c r="E95" s="355"/>
      <c r="F95" s="355"/>
      <c r="G95" s="355"/>
      <c r="I95" s="372"/>
      <c r="J95" s="372"/>
      <c r="K95" s="372"/>
      <c r="L95" s="372"/>
      <c r="M95" s="372"/>
      <c r="N95" s="372"/>
      <c r="O95" s="372"/>
    </row>
    <row r="96" spans="1:15" s="476" customFormat="1" x14ac:dyDescent="0.15">
      <c r="A96" s="355"/>
      <c r="D96" s="355"/>
      <c r="E96" s="355"/>
      <c r="F96" s="355"/>
      <c r="G96" s="355"/>
      <c r="I96" s="372"/>
      <c r="J96" s="372"/>
      <c r="K96" s="372"/>
      <c r="L96" s="372"/>
      <c r="M96" s="372"/>
      <c r="N96" s="372"/>
      <c r="O96" s="372"/>
    </row>
    <row r="97" spans="1:15" s="476" customFormat="1" x14ac:dyDescent="0.15">
      <c r="A97" s="355"/>
      <c r="D97" s="355"/>
      <c r="E97" s="355"/>
      <c r="F97" s="355"/>
      <c r="G97" s="355"/>
      <c r="I97" s="372"/>
      <c r="J97" s="372"/>
      <c r="K97" s="372"/>
      <c r="L97" s="372"/>
      <c r="M97" s="372"/>
      <c r="N97" s="372"/>
      <c r="O97" s="372"/>
    </row>
    <row r="98" spans="1:15" s="476" customFormat="1" x14ac:dyDescent="0.15">
      <c r="A98" s="355"/>
      <c r="D98" s="355"/>
      <c r="E98" s="355"/>
      <c r="F98" s="355"/>
      <c r="G98" s="355"/>
      <c r="I98" s="372"/>
      <c r="J98" s="372"/>
      <c r="K98" s="372"/>
      <c r="L98" s="372"/>
      <c r="M98" s="372"/>
      <c r="N98" s="372"/>
      <c r="O98" s="372"/>
    </row>
    <row r="99" spans="1:15" s="476" customFormat="1" x14ac:dyDescent="0.15">
      <c r="A99" s="355"/>
      <c r="D99" s="355"/>
      <c r="E99" s="355"/>
      <c r="F99" s="355"/>
      <c r="G99" s="355"/>
      <c r="I99" s="372"/>
      <c r="J99" s="372"/>
      <c r="K99" s="372"/>
      <c r="L99" s="372"/>
      <c r="M99" s="372"/>
      <c r="N99" s="372"/>
      <c r="O99" s="372"/>
    </row>
    <row r="100" spans="1:15" s="476" customFormat="1" x14ac:dyDescent="0.15">
      <c r="A100" s="355"/>
      <c r="D100" s="355"/>
      <c r="E100" s="355"/>
      <c r="F100" s="355"/>
      <c r="G100" s="355"/>
      <c r="I100" s="372"/>
      <c r="J100" s="372"/>
      <c r="K100" s="372"/>
      <c r="L100" s="372"/>
      <c r="M100" s="372"/>
      <c r="N100" s="372"/>
      <c r="O100" s="372"/>
    </row>
    <row r="101" spans="1:15" s="476" customFormat="1" x14ac:dyDescent="0.15">
      <c r="A101" s="355"/>
      <c r="D101" s="355"/>
      <c r="E101" s="355"/>
      <c r="F101" s="355"/>
      <c r="G101" s="355"/>
      <c r="I101" s="372"/>
      <c r="J101" s="372"/>
      <c r="K101" s="372"/>
      <c r="L101" s="372"/>
      <c r="M101" s="372"/>
      <c r="N101" s="372"/>
      <c r="O101" s="372"/>
    </row>
    <row r="102" spans="1:15" s="476" customFormat="1" x14ac:dyDescent="0.15">
      <c r="A102" s="355"/>
      <c r="D102" s="355"/>
      <c r="E102" s="355"/>
      <c r="F102" s="355"/>
      <c r="G102" s="355"/>
      <c r="I102" s="372"/>
      <c r="J102" s="372"/>
      <c r="K102" s="372"/>
      <c r="L102" s="372"/>
      <c r="M102" s="372"/>
      <c r="N102" s="372"/>
      <c r="O102" s="372"/>
    </row>
    <row r="103" spans="1:15" s="476" customFormat="1" x14ac:dyDescent="0.15">
      <c r="A103" s="355"/>
      <c r="D103" s="355"/>
      <c r="E103" s="355"/>
      <c r="F103" s="355"/>
      <c r="G103" s="355"/>
      <c r="I103" s="372"/>
      <c r="J103" s="372"/>
      <c r="K103" s="372"/>
      <c r="L103" s="372"/>
      <c r="M103" s="372"/>
      <c r="N103" s="372"/>
      <c r="O103" s="372"/>
    </row>
    <row r="104" spans="1:15" s="476" customFormat="1" x14ac:dyDescent="0.15">
      <c r="A104" s="355"/>
      <c r="D104" s="355"/>
      <c r="E104" s="355"/>
      <c r="F104" s="355"/>
      <c r="G104" s="355"/>
      <c r="I104" s="372"/>
      <c r="J104" s="372"/>
      <c r="K104" s="372"/>
      <c r="L104" s="372"/>
      <c r="M104" s="372"/>
      <c r="N104" s="372"/>
      <c r="O104" s="372"/>
    </row>
    <row r="105" spans="1:15" s="476" customFormat="1" x14ac:dyDescent="0.15">
      <c r="A105" s="355"/>
      <c r="D105" s="355"/>
      <c r="E105" s="355"/>
      <c r="F105" s="355"/>
      <c r="G105" s="355"/>
      <c r="I105" s="372"/>
      <c r="J105" s="372"/>
      <c r="K105" s="372"/>
      <c r="L105" s="372"/>
      <c r="M105" s="372"/>
      <c r="N105" s="372"/>
      <c r="O105" s="372"/>
    </row>
    <row r="106" spans="1:15" s="476" customFormat="1" x14ac:dyDescent="0.15">
      <c r="A106" s="355"/>
      <c r="D106" s="355"/>
      <c r="E106" s="355"/>
      <c r="F106" s="355"/>
      <c r="G106" s="355"/>
      <c r="I106" s="372"/>
      <c r="J106" s="372"/>
      <c r="K106" s="372"/>
      <c r="L106" s="372"/>
      <c r="M106" s="372"/>
      <c r="N106" s="372"/>
      <c r="O106" s="372"/>
    </row>
    <row r="107" spans="1:15" s="476" customFormat="1" x14ac:dyDescent="0.15">
      <c r="A107" s="355"/>
      <c r="D107" s="355"/>
      <c r="E107" s="355"/>
      <c r="F107" s="355"/>
      <c r="G107" s="355"/>
      <c r="I107" s="372"/>
      <c r="J107" s="372"/>
      <c r="K107" s="372"/>
      <c r="L107" s="372"/>
      <c r="M107" s="372"/>
      <c r="N107" s="372"/>
      <c r="O107" s="372"/>
    </row>
    <row r="108" spans="1:15" s="476" customFormat="1" x14ac:dyDescent="0.15">
      <c r="A108" s="355"/>
      <c r="D108" s="355"/>
      <c r="E108" s="355"/>
      <c r="F108" s="355"/>
      <c r="G108" s="355"/>
      <c r="I108" s="372"/>
      <c r="J108" s="372"/>
      <c r="K108" s="372"/>
      <c r="L108" s="372"/>
      <c r="M108" s="372"/>
      <c r="N108" s="372"/>
      <c r="O108" s="372"/>
    </row>
    <row r="109" spans="1:15" s="476" customFormat="1" x14ac:dyDescent="0.15">
      <c r="A109" s="355"/>
      <c r="D109" s="355"/>
      <c r="E109" s="355"/>
      <c r="F109" s="355"/>
      <c r="G109" s="355"/>
      <c r="I109" s="372"/>
      <c r="J109" s="372"/>
      <c r="K109" s="372"/>
      <c r="L109" s="372"/>
      <c r="M109" s="372"/>
      <c r="N109" s="372"/>
      <c r="O109" s="372"/>
    </row>
    <row r="110" spans="1:15" s="476" customFormat="1" x14ac:dyDescent="0.15">
      <c r="A110" s="355"/>
      <c r="D110" s="355"/>
      <c r="E110" s="355"/>
      <c r="F110" s="355"/>
      <c r="G110" s="355"/>
      <c r="I110" s="372"/>
      <c r="J110" s="372"/>
      <c r="K110" s="372"/>
      <c r="L110" s="372"/>
      <c r="M110" s="372"/>
      <c r="N110" s="372"/>
      <c r="O110" s="372"/>
    </row>
    <row r="111" spans="1:15" s="476" customFormat="1" x14ac:dyDescent="0.15">
      <c r="A111" s="355"/>
      <c r="D111" s="355"/>
      <c r="E111" s="355"/>
      <c r="F111" s="355"/>
      <c r="G111" s="355"/>
      <c r="I111" s="372"/>
      <c r="J111" s="372"/>
      <c r="K111" s="372"/>
      <c r="L111" s="372"/>
      <c r="M111" s="372"/>
      <c r="N111" s="372"/>
      <c r="O111" s="372"/>
    </row>
    <row r="112" spans="1:15" s="476" customFormat="1" x14ac:dyDescent="0.15">
      <c r="A112" s="355"/>
      <c r="D112" s="355"/>
      <c r="E112" s="355"/>
      <c r="F112" s="355"/>
      <c r="G112" s="355"/>
      <c r="I112" s="372"/>
      <c r="J112" s="372"/>
      <c r="K112" s="372"/>
      <c r="L112" s="372"/>
      <c r="M112" s="372"/>
      <c r="N112" s="372"/>
      <c r="O112" s="372"/>
    </row>
    <row r="113" spans="1:15" s="476" customFormat="1" x14ac:dyDescent="0.15">
      <c r="A113" s="355"/>
      <c r="D113" s="355"/>
      <c r="E113" s="355"/>
      <c r="F113" s="355"/>
      <c r="G113" s="355"/>
      <c r="I113" s="372"/>
      <c r="J113" s="372"/>
      <c r="K113" s="372"/>
      <c r="L113" s="372"/>
      <c r="M113" s="372"/>
      <c r="N113" s="372"/>
      <c r="O113" s="372"/>
    </row>
    <row r="114" spans="1:15" s="476" customFormat="1" x14ac:dyDescent="0.15">
      <c r="A114" s="355"/>
      <c r="D114" s="355"/>
      <c r="E114" s="355"/>
      <c r="F114" s="355"/>
      <c r="G114" s="355"/>
      <c r="I114" s="372"/>
      <c r="J114" s="372"/>
      <c r="K114" s="372"/>
      <c r="L114" s="372"/>
      <c r="M114" s="372"/>
      <c r="N114" s="372"/>
      <c r="O114" s="372"/>
    </row>
    <row r="115" spans="1:15" s="476" customFormat="1" x14ac:dyDescent="0.15">
      <c r="A115" s="355"/>
      <c r="D115" s="355"/>
      <c r="E115" s="355"/>
      <c r="F115" s="355"/>
      <c r="G115" s="355"/>
      <c r="I115" s="372"/>
      <c r="J115" s="372"/>
      <c r="K115" s="372"/>
      <c r="L115" s="372"/>
      <c r="M115" s="372"/>
      <c r="N115" s="372"/>
      <c r="O115" s="372"/>
    </row>
    <row r="116" spans="1:15" s="476" customFormat="1" x14ac:dyDescent="0.15">
      <c r="A116" s="355"/>
      <c r="D116" s="355"/>
      <c r="E116" s="355"/>
      <c r="F116" s="355"/>
      <c r="G116" s="355"/>
      <c r="I116" s="372"/>
      <c r="J116" s="372"/>
      <c r="K116" s="372"/>
      <c r="L116" s="372"/>
      <c r="M116" s="372"/>
      <c r="N116" s="372"/>
      <c r="O116" s="372"/>
    </row>
    <row r="117" spans="1:15" s="476" customFormat="1" x14ac:dyDescent="0.15">
      <c r="A117" s="355"/>
      <c r="D117" s="355"/>
      <c r="E117" s="355"/>
      <c r="F117" s="355"/>
      <c r="G117" s="355"/>
      <c r="I117" s="372"/>
      <c r="J117" s="372"/>
      <c r="K117" s="372"/>
      <c r="L117" s="372"/>
      <c r="M117" s="372"/>
      <c r="N117" s="372"/>
      <c r="O117" s="372"/>
    </row>
    <row r="118" spans="1:15" s="476" customFormat="1" x14ac:dyDescent="0.15">
      <c r="A118" s="355"/>
      <c r="D118" s="355"/>
      <c r="E118" s="355"/>
      <c r="F118" s="355"/>
      <c r="G118" s="355"/>
      <c r="I118" s="372"/>
      <c r="J118" s="372"/>
      <c r="K118" s="372"/>
      <c r="L118" s="372"/>
      <c r="M118" s="372"/>
      <c r="N118" s="372"/>
      <c r="O118" s="372"/>
    </row>
    <row r="119" spans="1:15" s="476" customFormat="1" x14ac:dyDescent="0.15">
      <c r="A119" s="355"/>
      <c r="D119" s="355"/>
      <c r="E119" s="355"/>
      <c r="F119" s="355"/>
      <c r="G119" s="355"/>
      <c r="I119" s="372"/>
      <c r="J119" s="372"/>
      <c r="K119" s="372"/>
      <c r="L119" s="372"/>
      <c r="M119" s="372"/>
      <c r="N119" s="372"/>
      <c r="O119" s="372"/>
    </row>
    <row r="120" spans="1:15" s="476" customFormat="1" x14ac:dyDescent="0.15">
      <c r="A120" s="355"/>
      <c r="D120" s="355"/>
      <c r="E120" s="355"/>
      <c r="F120" s="355"/>
      <c r="G120" s="355"/>
      <c r="I120" s="372"/>
      <c r="J120" s="372"/>
      <c r="K120" s="372"/>
      <c r="L120" s="372"/>
      <c r="M120" s="372"/>
      <c r="N120" s="372"/>
      <c r="O120" s="372"/>
    </row>
    <row r="121" spans="1:15" s="476" customFormat="1" x14ac:dyDescent="0.15">
      <c r="A121" s="355"/>
      <c r="D121" s="355"/>
      <c r="E121" s="355"/>
      <c r="F121" s="355"/>
      <c r="G121" s="355"/>
      <c r="I121" s="372"/>
      <c r="J121" s="372"/>
      <c r="K121" s="372"/>
      <c r="L121" s="372"/>
      <c r="M121" s="372"/>
      <c r="N121" s="372"/>
      <c r="O121" s="372"/>
    </row>
    <row r="122" spans="1:15" s="476" customFormat="1" x14ac:dyDescent="0.15">
      <c r="A122" s="355"/>
      <c r="D122" s="355"/>
      <c r="E122" s="355"/>
      <c r="F122" s="355"/>
      <c r="G122" s="355"/>
      <c r="I122" s="372"/>
      <c r="J122" s="372"/>
      <c r="K122" s="372"/>
      <c r="L122" s="372"/>
      <c r="M122" s="372"/>
      <c r="N122" s="372"/>
      <c r="O122" s="372"/>
    </row>
    <row r="123" spans="1:15" s="476" customFormat="1" x14ac:dyDescent="0.15">
      <c r="A123" s="355"/>
      <c r="D123" s="355"/>
      <c r="E123" s="355"/>
      <c r="F123" s="355"/>
      <c r="G123" s="355"/>
      <c r="I123" s="372"/>
      <c r="J123" s="372"/>
      <c r="K123" s="372"/>
      <c r="L123" s="372"/>
      <c r="M123" s="372"/>
      <c r="N123" s="372"/>
      <c r="O123" s="372"/>
    </row>
    <row r="124" spans="1:15" s="476" customFormat="1" x14ac:dyDescent="0.15">
      <c r="A124" s="355"/>
      <c r="B124" s="372"/>
      <c r="C124" s="372"/>
      <c r="D124" s="355"/>
      <c r="E124" s="355"/>
      <c r="F124" s="355"/>
      <c r="G124" s="355"/>
      <c r="H124" s="372"/>
      <c r="I124" s="372"/>
      <c r="J124" s="372"/>
      <c r="K124" s="372"/>
      <c r="L124" s="372"/>
      <c r="M124" s="372"/>
      <c r="N124" s="372"/>
      <c r="O124" s="372"/>
    </row>
  </sheetData>
  <autoFilter ref="A7:O60"/>
  <mergeCells count="42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8:A9"/>
    <mergeCell ref="B8:B9"/>
    <mergeCell ref="A11:A13"/>
    <mergeCell ref="B11:B13"/>
    <mergeCell ref="A14:A16"/>
    <mergeCell ref="B14:B16"/>
    <mergeCell ref="A17:A20"/>
    <mergeCell ref="B17:B20"/>
    <mergeCell ref="A22:A24"/>
    <mergeCell ref="B22:B24"/>
    <mergeCell ref="A25:A26"/>
    <mergeCell ref="B25:B26"/>
    <mergeCell ref="A27:A28"/>
    <mergeCell ref="B27:B28"/>
    <mergeCell ref="A29:A31"/>
    <mergeCell ref="B29:B31"/>
    <mergeCell ref="A34:A39"/>
    <mergeCell ref="B34:B39"/>
    <mergeCell ref="A40:A41"/>
    <mergeCell ref="B40:B41"/>
    <mergeCell ref="A42:A44"/>
    <mergeCell ref="B42:B44"/>
    <mergeCell ref="A55:A56"/>
    <mergeCell ref="B55:B56"/>
    <mergeCell ref="A58:A60"/>
    <mergeCell ref="B58:B60"/>
    <mergeCell ref="A46:A48"/>
    <mergeCell ref="B46:B48"/>
    <mergeCell ref="A49:A51"/>
    <mergeCell ref="B49:B51"/>
    <mergeCell ref="A52:A54"/>
    <mergeCell ref="B52:B54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rowBreaks count="1" manualBreakCount="1">
    <brk id="51" max="7" man="1"/>
  </rowBreaks>
  <colBreaks count="1" manualBreakCount="1">
    <brk id="8" max="1638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90" t="s">
        <v>916</v>
      </c>
      <c r="B2" s="890"/>
      <c r="C2" s="890"/>
      <c r="D2" s="890"/>
      <c r="E2" s="890"/>
      <c r="F2" s="890"/>
      <c r="G2" s="890"/>
      <c r="H2" s="890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91" t="s">
        <v>1182</v>
      </c>
      <c r="B4" s="892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93"/>
      <c r="E5" s="893"/>
      <c r="F5" s="893"/>
      <c r="G5" s="893"/>
      <c r="H5" s="371"/>
    </row>
    <row r="6" spans="1:15" s="356" customFormat="1" ht="15.75" customHeight="1" x14ac:dyDescent="0.15">
      <c r="A6" s="894" t="s">
        <v>865</v>
      </c>
      <c r="B6" s="896" t="s">
        <v>756</v>
      </c>
      <c r="C6" s="896" t="s">
        <v>713</v>
      </c>
      <c r="D6" s="898" t="s">
        <v>703</v>
      </c>
      <c r="E6" s="898"/>
      <c r="F6" s="898"/>
      <c r="G6" s="899" t="s">
        <v>861</v>
      </c>
      <c r="H6" s="901" t="s">
        <v>845</v>
      </c>
    </row>
    <row r="7" spans="1:15" s="356" customFormat="1" ht="15.75" customHeight="1" x14ac:dyDescent="0.15">
      <c r="A7" s="895"/>
      <c r="B7" s="897"/>
      <c r="C7" s="897"/>
      <c r="D7" s="378" t="s">
        <v>856</v>
      </c>
      <c r="E7" s="378" t="s">
        <v>859</v>
      </c>
      <c r="F7" s="378" t="s">
        <v>1056</v>
      </c>
      <c r="G7" s="900"/>
      <c r="H7" s="902"/>
      <c r="J7" s="357"/>
      <c r="K7" s="357" t="s">
        <v>1006</v>
      </c>
      <c r="L7" s="357" t="s">
        <v>1183</v>
      </c>
      <c r="M7" s="357" t="s">
        <v>1184</v>
      </c>
      <c r="N7" s="357" t="s">
        <v>1185</v>
      </c>
      <c r="O7" s="357" t="s">
        <v>1186</v>
      </c>
    </row>
    <row r="8" spans="1:15" s="402" customFormat="1" ht="15.75" customHeight="1" x14ac:dyDescent="0.15">
      <c r="A8" s="879">
        <v>1</v>
      </c>
      <c r="B8" s="881" t="s">
        <v>1187</v>
      </c>
      <c r="C8" s="465" t="s">
        <v>1188</v>
      </c>
      <c r="D8" s="397"/>
      <c r="E8" s="397"/>
      <c r="F8" s="397"/>
      <c r="G8" s="397" t="s">
        <v>863</v>
      </c>
      <c r="H8" s="408"/>
      <c r="I8" s="356"/>
      <c r="J8" s="357" t="s">
        <v>1189</v>
      </c>
      <c r="K8" s="357">
        <f>COUNTIF(D$8:D$296,$J8)</f>
        <v>0</v>
      </c>
      <c r="L8" s="357">
        <f>COUNTIF(E$8:E$296,$J8)</f>
        <v>25</v>
      </c>
      <c r="M8" s="357">
        <f>COUNTIF(F$8:F$296,$J8)</f>
        <v>1</v>
      </c>
      <c r="N8" s="357">
        <f>COUNTIF(G$8:G$296,$J8)</f>
        <v>2</v>
      </c>
      <c r="O8" s="357">
        <f>SUM(K8:N8)</f>
        <v>28</v>
      </c>
    </row>
    <row r="9" spans="1:15" s="402" customFormat="1" ht="15.75" customHeight="1" x14ac:dyDescent="0.15">
      <c r="A9" s="879"/>
      <c r="B9" s="881"/>
      <c r="C9" s="390" t="s">
        <v>1190</v>
      </c>
      <c r="D9" s="388"/>
      <c r="E9" s="388" t="s">
        <v>863</v>
      </c>
      <c r="F9" s="388"/>
      <c r="G9" s="388"/>
      <c r="H9" s="401"/>
      <c r="I9" s="356"/>
      <c r="J9" s="356"/>
      <c r="K9" s="356"/>
      <c r="L9" s="356"/>
      <c r="M9" s="356"/>
      <c r="N9" s="356"/>
      <c r="O9" s="356"/>
    </row>
    <row r="10" spans="1:15" s="402" customFormat="1" ht="15.75" customHeight="1" x14ac:dyDescent="0.15">
      <c r="A10" s="879"/>
      <c r="B10" s="881"/>
      <c r="C10" s="469" t="s">
        <v>1191</v>
      </c>
      <c r="D10" s="388"/>
      <c r="E10" s="388" t="s">
        <v>863</v>
      </c>
      <c r="F10" s="388"/>
      <c r="G10" s="388"/>
      <c r="H10" s="401"/>
      <c r="I10" s="356"/>
      <c r="J10" s="356"/>
      <c r="K10" s="356"/>
      <c r="L10" s="356"/>
      <c r="M10" s="356"/>
      <c r="N10" s="356"/>
      <c r="O10" s="356"/>
    </row>
    <row r="11" spans="1:15" s="402" customFormat="1" ht="15.75" customHeight="1" x14ac:dyDescent="0.15">
      <c r="A11" s="879"/>
      <c r="B11" s="881"/>
      <c r="C11" s="469" t="s">
        <v>1192</v>
      </c>
      <c r="D11" s="388"/>
      <c r="E11" s="388" t="s">
        <v>863</v>
      </c>
      <c r="F11" s="388"/>
      <c r="G11" s="388"/>
      <c r="H11" s="401"/>
      <c r="I11" s="356"/>
      <c r="J11" s="356"/>
      <c r="K11" s="356"/>
      <c r="L11" s="356"/>
      <c r="M11" s="356"/>
      <c r="N11" s="356"/>
      <c r="O11" s="356"/>
    </row>
    <row r="12" spans="1:15" s="402" customFormat="1" ht="15.75" customHeight="1" x14ac:dyDescent="0.15">
      <c r="A12" s="879"/>
      <c r="B12" s="881"/>
      <c r="C12" s="469" t="s">
        <v>1193</v>
      </c>
      <c r="D12" s="388"/>
      <c r="E12" s="388" t="s">
        <v>863</v>
      </c>
      <c r="F12" s="388"/>
      <c r="G12" s="388"/>
      <c r="H12" s="401"/>
      <c r="I12" s="356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879"/>
      <c r="B13" s="881"/>
      <c r="C13" s="390" t="s">
        <v>1194</v>
      </c>
      <c r="D13" s="388"/>
      <c r="E13" s="388" t="s">
        <v>863</v>
      </c>
      <c r="F13" s="388"/>
      <c r="G13" s="388"/>
      <c r="H13" s="401"/>
      <c r="I13" s="356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879"/>
      <c r="B14" s="881"/>
      <c r="C14" s="390" t="s">
        <v>1195</v>
      </c>
      <c r="D14" s="388"/>
      <c r="E14" s="388" t="s">
        <v>863</v>
      </c>
      <c r="F14" s="388"/>
      <c r="G14" s="388"/>
      <c r="H14" s="401"/>
      <c r="I14" s="356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879"/>
      <c r="B15" s="881"/>
      <c r="C15" s="390" t="s">
        <v>1196</v>
      </c>
      <c r="D15" s="388"/>
      <c r="E15" s="388" t="s">
        <v>863</v>
      </c>
      <c r="F15" s="388"/>
      <c r="G15" s="388"/>
      <c r="H15" s="401"/>
      <c r="I15" s="356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879"/>
      <c r="B16" s="881"/>
      <c r="C16" s="390" t="s">
        <v>1197</v>
      </c>
      <c r="D16" s="388"/>
      <c r="E16" s="409" t="s">
        <v>863</v>
      </c>
      <c r="F16" s="388"/>
      <c r="G16" s="388"/>
      <c r="H16" s="399"/>
      <c r="I16" s="356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879"/>
      <c r="B17" s="881"/>
      <c r="C17" s="390" t="s">
        <v>1198</v>
      </c>
      <c r="D17" s="388"/>
      <c r="E17" s="388" t="s">
        <v>863</v>
      </c>
      <c r="F17" s="388"/>
      <c r="G17" s="388"/>
      <c r="H17" s="401"/>
      <c r="I17" s="356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879"/>
      <c r="B18" s="881"/>
      <c r="C18" s="381" t="s">
        <v>1199</v>
      </c>
      <c r="D18" s="382"/>
      <c r="E18" s="382" t="s">
        <v>863</v>
      </c>
      <c r="F18" s="382"/>
      <c r="G18" s="382"/>
      <c r="H18" s="404"/>
      <c r="I18" s="356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879">
        <v>2</v>
      </c>
      <c r="B19" s="881" t="s">
        <v>1200</v>
      </c>
      <c r="C19" s="465" t="s">
        <v>1201</v>
      </c>
      <c r="D19" s="397"/>
      <c r="E19" s="397" t="s">
        <v>863</v>
      </c>
      <c r="F19" s="397"/>
      <c r="G19" s="397"/>
      <c r="H19" s="408"/>
      <c r="I19" s="356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879"/>
      <c r="B20" s="881"/>
      <c r="C20" s="469" t="s">
        <v>1202</v>
      </c>
      <c r="D20" s="388"/>
      <c r="E20" s="388" t="s">
        <v>863</v>
      </c>
      <c r="F20" s="388"/>
      <c r="G20" s="388"/>
      <c r="H20" s="401"/>
      <c r="I20" s="356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879"/>
      <c r="B21" s="881"/>
      <c r="C21" s="469" t="s">
        <v>1203</v>
      </c>
      <c r="D21" s="388"/>
      <c r="E21" s="388" t="s">
        <v>863</v>
      </c>
      <c r="F21" s="388"/>
      <c r="G21" s="388"/>
      <c r="H21" s="401"/>
      <c r="I21" s="356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879"/>
      <c r="B22" s="881"/>
      <c r="C22" s="381" t="s">
        <v>1204</v>
      </c>
      <c r="D22" s="382"/>
      <c r="E22" s="382" t="s">
        <v>863</v>
      </c>
      <c r="F22" s="382"/>
      <c r="G22" s="382"/>
      <c r="H22" s="404"/>
      <c r="I22" s="356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456">
        <v>3</v>
      </c>
      <c r="B23" s="380" t="s">
        <v>1205</v>
      </c>
      <c r="C23" s="403" t="s">
        <v>1206</v>
      </c>
      <c r="D23" s="382"/>
      <c r="E23" s="382" t="s">
        <v>863</v>
      </c>
      <c r="F23" s="382"/>
      <c r="G23" s="382"/>
      <c r="H23" s="404"/>
      <c r="I23" s="356"/>
      <c r="J23" s="356"/>
      <c r="K23" s="356"/>
      <c r="L23" s="356"/>
      <c r="M23" s="356"/>
      <c r="N23" s="356"/>
      <c r="O23" s="356"/>
    </row>
    <row r="24" spans="1:15" s="402" customFormat="1" ht="15.75" customHeight="1" x14ac:dyDescent="0.15">
      <c r="A24" s="879">
        <v>4</v>
      </c>
      <c r="B24" s="881" t="s">
        <v>515</v>
      </c>
      <c r="C24" s="396" t="s">
        <v>218</v>
      </c>
      <c r="D24" s="397"/>
      <c r="E24" s="397" t="s">
        <v>863</v>
      </c>
      <c r="F24" s="397"/>
      <c r="G24" s="397"/>
      <c r="H24" s="408"/>
      <c r="I24" s="356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879"/>
      <c r="B25" s="881"/>
      <c r="C25" s="403" t="s">
        <v>715</v>
      </c>
      <c r="D25" s="382"/>
      <c r="E25" s="382" t="s">
        <v>863</v>
      </c>
      <c r="F25" s="382"/>
      <c r="G25" s="382"/>
      <c r="H25" s="404"/>
      <c r="I25" s="356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879">
        <v>5</v>
      </c>
      <c r="B26" s="881" t="s">
        <v>737</v>
      </c>
      <c r="C26" s="396" t="s">
        <v>478</v>
      </c>
      <c r="D26" s="397"/>
      <c r="E26" s="397"/>
      <c r="F26" s="477"/>
      <c r="G26" s="397" t="s">
        <v>1207</v>
      </c>
      <c r="H26" s="398"/>
      <c r="I26" s="356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879"/>
      <c r="B27" s="881"/>
      <c r="C27" s="390" t="s">
        <v>1208</v>
      </c>
      <c r="D27" s="388"/>
      <c r="E27" s="388" t="s">
        <v>863</v>
      </c>
      <c r="F27" s="388"/>
      <c r="G27" s="388"/>
      <c r="H27" s="401"/>
      <c r="I27" s="356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879"/>
      <c r="B28" s="881"/>
      <c r="C28" s="403" t="s">
        <v>564</v>
      </c>
      <c r="D28" s="382"/>
      <c r="E28" s="382" t="s">
        <v>863</v>
      </c>
      <c r="F28" s="382"/>
      <c r="G28" s="382"/>
      <c r="H28" s="404"/>
    </row>
    <row r="29" spans="1:15" s="402" customFormat="1" ht="15.75" customHeight="1" x14ac:dyDescent="0.15">
      <c r="A29" s="879">
        <v>6</v>
      </c>
      <c r="B29" s="881" t="s">
        <v>759</v>
      </c>
      <c r="C29" s="478" t="s">
        <v>467</v>
      </c>
      <c r="D29" s="385"/>
      <c r="E29" s="385" t="s">
        <v>863</v>
      </c>
      <c r="F29" s="385"/>
      <c r="G29" s="385"/>
      <c r="H29" s="405"/>
    </row>
    <row r="30" spans="1:15" s="402" customFormat="1" ht="15.75" customHeight="1" x14ac:dyDescent="0.15">
      <c r="A30" s="879"/>
      <c r="B30" s="881"/>
      <c r="C30" s="390" t="s">
        <v>1209</v>
      </c>
      <c r="D30" s="388"/>
      <c r="E30" s="388" t="s">
        <v>863</v>
      </c>
      <c r="F30" s="388"/>
      <c r="G30" s="388"/>
      <c r="H30" s="401"/>
    </row>
    <row r="31" spans="1:15" s="402" customFormat="1" ht="15.75" customHeight="1" x14ac:dyDescent="0.15">
      <c r="A31" s="879"/>
      <c r="B31" s="881"/>
      <c r="C31" s="390" t="s">
        <v>1210</v>
      </c>
      <c r="D31" s="388"/>
      <c r="E31" s="388" t="s">
        <v>863</v>
      </c>
      <c r="F31" s="388"/>
      <c r="G31" s="388"/>
      <c r="H31" s="401"/>
    </row>
    <row r="32" spans="1:15" s="402" customFormat="1" ht="15.75" customHeight="1" x14ac:dyDescent="0.15">
      <c r="A32" s="879">
        <v>7</v>
      </c>
      <c r="B32" s="881" t="s">
        <v>1211</v>
      </c>
      <c r="C32" s="396" t="s">
        <v>1212</v>
      </c>
      <c r="D32" s="397"/>
      <c r="E32" s="397"/>
      <c r="F32" s="397" t="s">
        <v>863</v>
      </c>
      <c r="G32" s="397"/>
      <c r="H32" s="398"/>
    </row>
    <row r="33" spans="1:15" s="402" customFormat="1" ht="15.75" customHeight="1" x14ac:dyDescent="0.15">
      <c r="A33" s="879"/>
      <c r="B33" s="881"/>
      <c r="C33" s="384" t="s">
        <v>1213</v>
      </c>
      <c r="D33" s="385"/>
      <c r="E33" s="388" t="s">
        <v>863</v>
      </c>
      <c r="F33" s="385"/>
      <c r="G33" s="385"/>
      <c r="H33" s="386"/>
    </row>
    <row r="34" spans="1:15" s="402" customFormat="1" ht="15.75" customHeight="1" x14ac:dyDescent="0.15">
      <c r="A34" s="879"/>
      <c r="B34" s="881"/>
      <c r="C34" s="390" t="s">
        <v>1214</v>
      </c>
      <c r="D34" s="388"/>
      <c r="E34" s="385" t="s">
        <v>863</v>
      </c>
      <c r="F34" s="385"/>
      <c r="G34" s="388"/>
      <c r="H34" s="399"/>
    </row>
    <row r="35" spans="1:15" s="402" customFormat="1" ht="15.75" customHeight="1" thickBot="1" x14ac:dyDescent="0.2">
      <c r="A35" s="938"/>
      <c r="B35" s="939"/>
      <c r="C35" s="445" t="s">
        <v>1215</v>
      </c>
      <c r="D35" s="446"/>
      <c r="E35" s="446" t="s">
        <v>863</v>
      </c>
      <c r="F35" s="446"/>
      <c r="G35" s="446"/>
      <c r="H35" s="479"/>
    </row>
    <row r="36" spans="1:15" s="476" customFormat="1" ht="15.75" customHeight="1" x14ac:dyDescent="0.15">
      <c r="A36" s="355"/>
      <c r="D36" s="355"/>
      <c r="E36" s="355"/>
      <c r="F36" s="355"/>
      <c r="G36" s="355"/>
      <c r="I36" s="402"/>
      <c r="J36" s="402"/>
      <c r="K36" s="402"/>
      <c r="L36" s="402"/>
      <c r="M36" s="402"/>
      <c r="N36" s="402"/>
      <c r="O36" s="402"/>
    </row>
    <row r="37" spans="1:15" s="476" customFormat="1" ht="15.75" customHeight="1" x14ac:dyDescent="0.15">
      <c r="A37" s="355"/>
      <c r="D37" s="355"/>
      <c r="E37" s="355"/>
      <c r="F37" s="355"/>
      <c r="G37" s="355"/>
      <c r="I37" s="402"/>
      <c r="J37" s="402"/>
      <c r="K37" s="402"/>
      <c r="L37" s="402"/>
      <c r="M37" s="402"/>
      <c r="N37" s="402"/>
      <c r="O37" s="402"/>
    </row>
    <row r="38" spans="1:15" s="476" customFormat="1" ht="15.75" customHeight="1" x14ac:dyDescent="0.15">
      <c r="A38" s="355"/>
      <c r="D38" s="355"/>
      <c r="E38" s="355"/>
      <c r="F38" s="355"/>
      <c r="G38" s="355"/>
      <c r="I38" s="402"/>
      <c r="J38" s="402"/>
      <c r="K38" s="402"/>
      <c r="L38" s="402"/>
      <c r="M38" s="402"/>
      <c r="N38" s="402"/>
      <c r="O38" s="402"/>
    </row>
    <row r="39" spans="1:15" s="476" customFormat="1" ht="15.75" customHeight="1" x14ac:dyDescent="0.15">
      <c r="A39" s="355"/>
      <c r="D39" s="355"/>
      <c r="E39" s="355"/>
      <c r="F39" s="355"/>
      <c r="G39" s="355"/>
      <c r="I39" s="402"/>
      <c r="J39" s="402"/>
      <c r="K39" s="402"/>
      <c r="L39" s="402" t="s">
        <v>1132</v>
      </c>
      <c r="M39" s="402"/>
      <c r="N39" s="402"/>
      <c r="O39" s="402"/>
    </row>
    <row r="40" spans="1:15" s="476" customFormat="1" ht="15.75" customHeight="1" x14ac:dyDescent="0.15">
      <c r="A40" s="355"/>
      <c r="D40" s="355"/>
      <c r="E40" s="355"/>
      <c r="F40" s="355"/>
      <c r="G40" s="355"/>
      <c r="I40" s="402"/>
      <c r="J40" s="402"/>
      <c r="K40" s="402"/>
      <c r="L40" s="402"/>
      <c r="M40" s="402"/>
      <c r="N40" s="402"/>
      <c r="O40" s="402"/>
    </row>
    <row r="41" spans="1:15" s="476" customFormat="1" ht="15.75" customHeight="1" x14ac:dyDescent="0.15">
      <c r="A41" s="355"/>
      <c r="D41" s="355"/>
      <c r="E41" s="355"/>
      <c r="F41" s="355"/>
      <c r="G41" s="355"/>
      <c r="I41" s="402"/>
      <c r="J41" s="402"/>
      <c r="K41" s="402"/>
      <c r="L41" s="402"/>
      <c r="M41" s="402"/>
      <c r="N41" s="402"/>
      <c r="O41" s="402"/>
    </row>
    <row r="42" spans="1:15" s="476" customFormat="1" ht="15.75" customHeight="1" x14ac:dyDescent="0.15">
      <c r="A42" s="355"/>
      <c r="D42" s="355"/>
      <c r="E42" s="355"/>
      <c r="F42" s="355"/>
      <c r="G42" s="355"/>
      <c r="I42" s="402"/>
      <c r="J42" s="402"/>
      <c r="K42" s="402"/>
      <c r="L42" s="402"/>
      <c r="M42" s="402"/>
      <c r="N42" s="402"/>
      <c r="O42" s="402"/>
    </row>
    <row r="43" spans="1:15" s="476" customFormat="1" ht="15.75" customHeight="1" x14ac:dyDescent="0.15">
      <c r="A43" s="355"/>
      <c r="D43" s="355"/>
      <c r="E43" s="355"/>
      <c r="F43" s="355"/>
      <c r="G43" s="355"/>
      <c r="I43" s="402"/>
      <c r="J43" s="402"/>
      <c r="K43" s="402"/>
      <c r="L43" s="402"/>
      <c r="M43" s="402"/>
      <c r="N43" s="402"/>
      <c r="O43" s="402"/>
    </row>
    <row r="44" spans="1:15" s="476" customFormat="1" ht="15.75" customHeight="1" x14ac:dyDescent="0.15">
      <c r="A44" s="355"/>
      <c r="D44" s="355"/>
      <c r="E44" s="355"/>
      <c r="F44" s="355"/>
      <c r="G44" s="355"/>
      <c r="I44" s="402"/>
      <c r="J44" s="402"/>
      <c r="K44" s="402"/>
      <c r="L44" s="402"/>
      <c r="M44" s="402"/>
      <c r="N44" s="402"/>
      <c r="O44" s="402"/>
    </row>
    <row r="45" spans="1:15" s="476" customFormat="1" ht="15.75" customHeight="1" x14ac:dyDescent="0.15">
      <c r="A45" s="355"/>
      <c r="D45" s="355"/>
      <c r="E45" s="355"/>
      <c r="F45" s="355"/>
      <c r="G45" s="355"/>
      <c r="I45" s="402"/>
      <c r="J45" s="402"/>
      <c r="K45" s="402"/>
      <c r="L45" s="402"/>
      <c r="M45" s="402"/>
      <c r="N45" s="402"/>
      <c r="O45" s="402"/>
    </row>
    <row r="46" spans="1:15" s="476" customFormat="1" ht="15.75" customHeight="1" x14ac:dyDescent="0.15">
      <c r="A46" s="355"/>
      <c r="D46" s="355"/>
      <c r="E46" s="355"/>
      <c r="F46" s="355"/>
      <c r="G46" s="355"/>
      <c r="I46" s="402"/>
      <c r="J46" s="402"/>
      <c r="K46" s="402"/>
      <c r="L46" s="402"/>
      <c r="M46" s="402"/>
      <c r="N46" s="402"/>
      <c r="O46" s="402"/>
    </row>
    <row r="47" spans="1:15" s="476" customFormat="1" ht="15.75" customHeight="1" x14ac:dyDescent="0.15">
      <c r="A47" s="355"/>
      <c r="D47" s="355"/>
      <c r="E47" s="355"/>
      <c r="F47" s="355"/>
      <c r="G47" s="355"/>
      <c r="I47" s="402"/>
      <c r="J47" s="402"/>
      <c r="K47" s="402"/>
      <c r="L47" s="402"/>
      <c r="M47" s="402"/>
      <c r="N47" s="402"/>
      <c r="O47" s="402"/>
    </row>
    <row r="48" spans="1:15" s="476" customFormat="1" ht="15.75" customHeight="1" x14ac:dyDescent="0.15">
      <c r="A48" s="355"/>
      <c r="D48" s="355"/>
      <c r="E48" s="355"/>
      <c r="F48" s="355"/>
      <c r="G48" s="355"/>
      <c r="I48" s="402"/>
      <c r="J48" s="402"/>
      <c r="K48" s="402"/>
      <c r="L48" s="402"/>
      <c r="M48" s="402"/>
      <c r="N48" s="402"/>
      <c r="O48" s="402"/>
    </row>
    <row r="49" spans="1:15" s="476" customFormat="1" ht="15.75" customHeight="1" x14ac:dyDescent="0.15">
      <c r="A49" s="355"/>
      <c r="D49" s="355"/>
      <c r="E49" s="355"/>
      <c r="F49" s="355"/>
      <c r="G49" s="355"/>
      <c r="I49" s="402"/>
      <c r="J49" s="402"/>
      <c r="K49" s="402"/>
      <c r="L49" s="402"/>
      <c r="M49" s="402"/>
      <c r="N49" s="402"/>
      <c r="O49" s="402"/>
    </row>
    <row r="50" spans="1:15" s="476" customFormat="1" ht="15.75" customHeight="1" x14ac:dyDescent="0.15">
      <c r="A50" s="355"/>
      <c r="D50" s="355"/>
      <c r="E50" s="355"/>
      <c r="F50" s="355"/>
      <c r="G50" s="355"/>
      <c r="I50" s="402"/>
      <c r="J50" s="402"/>
      <c r="K50" s="402"/>
      <c r="L50" s="402"/>
      <c r="M50" s="402"/>
      <c r="N50" s="402"/>
      <c r="O50" s="402"/>
    </row>
    <row r="51" spans="1:15" s="476" customFormat="1" ht="15.75" customHeight="1" x14ac:dyDescent="0.15">
      <c r="A51" s="355"/>
      <c r="D51" s="355"/>
      <c r="E51" s="355"/>
      <c r="F51" s="355"/>
      <c r="G51" s="355"/>
      <c r="I51" s="402"/>
      <c r="J51" s="402"/>
      <c r="K51" s="402"/>
      <c r="L51" s="402"/>
      <c r="M51" s="402"/>
      <c r="N51" s="402"/>
      <c r="O51" s="402"/>
    </row>
    <row r="52" spans="1:15" s="476" customFormat="1" ht="15.75" customHeight="1" x14ac:dyDescent="0.15">
      <c r="A52" s="355"/>
      <c r="D52" s="355"/>
      <c r="E52" s="355"/>
      <c r="F52" s="355"/>
      <c r="G52" s="355"/>
      <c r="I52" s="402"/>
      <c r="J52" s="402"/>
      <c r="K52" s="402"/>
      <c r="L52" s="402"/>
      <c r="M52" s="402"/>
      <c r="N52" s="402"/>
      <c r="O52" s="402"/>
    </row>
    <row r="53" spans="1:15" s="476" customFormat="1" ht="15.75" customHeight="1" x14ac:dyDescent="0.15">
      <c r="A53" s="355"/>
      <c r="D53" s="355"/>
      <c r="E53" s="355"/>
      <c r="F53" s="355"/>
      <c r="G53" s="355"/>
      <c r="I53" s="402"/>
      <c r="J53" s="402"/>
      <c r="K53" s="402"/>
      <c r="L53" s="402"/>
      <c r="M53" s="402"/>
      <c r="N53" s="402"/>
      <c r="O53" s="402"/>
    </row>
    <row r="54" spans="1:15" s="476" customFormat="1" ht="15.75" customHeight="1" x14ac:dyDescent="0.15">
      <c r="A54" s="355"/>
      <c r="D54" s="355"/>
      <c r="E54" s="355"/>
      <c r="F54" s="355"/>
      <c r="G54" s="355"/>
      <c r="I54" s="402"/>
      <c r="J54" s="402"/>
      <c r="K54" s="402"/>
      <c r="L54" s="402"/>
      <c r="M54" s="402"/>
      <c r="N54" s="402"/>
      <c r="O54" s="402"/>
    </row>
    <row r="55" spans="1:15" s="476" customFormat="1" ht="15.75" customHeight="1" x14ac:dyDescent="0.15">
      <c r="A55" s="355"/>
      <c r="D55" s="355"/>
      <c r="E55" s="355"/>
      <c r="F55" s="355"/>
      <c r="G55" s="355"/>
      <c r="I55" s="402"/>
      <c r="J55" s="402"/>
      <c r="K55" s="402"/>
      <c r="L55" s="402"/>
      <c r="M55" s="402"/>
      <c r="N55" s="402"/>
      <c r="O55" s="402"/>
    </row>
    <row r="56" spans="1:15" s="476" customFormat="1" ht="15.75" customHeight="1" x14ac:dyDescent="0.15">
      <c r="A56" s="355"/>
      <c r="D56" s="355"/>
      <c r="E56" s="355"/>
      <c r="F56" s="355"/>
      <c r="G56" s="355"/>
      <c r="I56" s="402"/>
      <c r="J56" s="402"/>
      <c r="K56" s="402"/>
      <c r="L56" s="402"/>
      <c r="M56" s="402"/>
      <c r="N56" s="402"/>
      <c r="O56" s="402"/>
    </row>
    <row r="57" spans="1:15" s="476" customFormat="1" ht="15.75" customHeight="1" x14ac:dyDescent="0.15">
      <c r="A57" s="355"/>
      <c r="D57" s="355"/>
      <c r="E57" s="355"/>
      <c r="F57" s="355"/>
      <c r="G57" s="355"/>
      <c r="I57" s="402"/>
      <c r="J57" s="402"/>
      <c r="K57" s="402"/>
      <c r="L57" s="402"/>
      <c r="M57" s="402"/>
      <c r="N57" s="402"/>
      <c r="O57" s="402"/>
    </row>
    <row r="58" spans="1:15" s="476" customFormat="1" ht="15.75" customHeight="1" x14ac:dyDescent="0.15">
      <c r="A58" s="355"/>
      <c r="D58" s="355"/>
      <c r="E58" s="355"/>
      <c r="F58" s="355"/>
      <c r="G58" s="355"/>
      <c r="I58" s="402"/>
      <c r="J58" s="402"/>
      <c r="K58" s="402"/>
      <c r="L58" s="402"/>
      <c r="M58" s="402"/>
      <c r="N58" s="402"/>
      <c r="O58" s="402"/>
    </row>
    <row r="59" spans="1:15" s="476" customFormat="1" ht="15.75" customHeight="1" x14ac:dyDescent="0.15">
      <c r="A59" s="355"/>
      <c r="D59" s="355"/>
      <c r="E59" s="355"/>
      <c r="F59" s="355"/>
      <c r="G59" s="355"/>
      <c r="I59" s="402"/>
      <c r="J59" s="402"/>
      <c r="K59" s="402"/>
      <c r="L59" s="402"/>
      <c r="M59" s="402"/>
      <c r="N59" s="402"/>
      <c r="O59" s="402"/>
    </row>
    <row r="60" spans="1:15" s="476" customFormat="1" ht="15.75" customHeight="1" x14ac:dyDescent="0.15">
      <c r="A60" s="355"/>
      <c r="D60" s="355"/>
      <c r="E60" s="355"/>
      <c r="F60" s="355"/>
      <c r="G60" s="355"/>
      <c r="I60" s="402"/>
      <c r="J60" s="402"/>
      <c r="K60" s="402"/>
      <c r="L60" s="402"/>
      <c r="M60" s="402"/>
      <c r="N60" s="402"/>
      <c r="O60" s="402"/>
    </row>
    <row r="61" spans="1:15" s="476" customFormat="1" ht="15.75" customHeight="1" x14ac:dyDescent="0.15">
      <c r="A61" s="355"/>
      <c r="D61" s="355"/>
      <c r="E61" s="355"/>
      <c r="F61" s="355"/>
      <c r="G61" s="355"/>
      <c r="I61" s="402"/>
      <c r="J61" s="402"/>
      <c r="K61" s="402"/>
      <c r="L61" s="402"/>
      <c r="M61" s="402"/>
      <c r="N61" s="402"/>
      <c r="O61" s="402"/>
    </row>
    <row r="62" spans="1:15" s="476" customFormat="1" ht="15.75" customHeight="1" x14ac:dyDescent="0.15">
      <c r="A62" s="355"/>
      <c r="D62" s="355"/>
      <c r="E62" s="355"/>
      <c r="F62" s="355"/>
      <c r="G62" s="355"/>
      <c r="I62" s="402"/>
      <c r="J62" s="402"/>
      <c r="K62" s="402"/>
      <c r="L62" s="402"/>
      <c r="M62" s="402"/>
      <c r="N62" s="402"/>
      <c r="O62" s="402"/>
    </row>
    <row r="63" spans="1:15" s="476" customFormat="1" ht="15.75" customHeight="1" x14ac:dyDescent="0.15">
      <c r="A63" s="355"/>
      <c r="D63" s="355"/>
      <c r="E63" s="355"/>
      <c r="F63" s="355"/>
      <c r="G63" s="355"/>
      <c r="I63" s="402"/>
      <c r="J63" s="402"/>
      <c r="K63" s="402"/>
      <c r="L63" s="402"/>
      <c r="M63" s="402"/>
      <c r="N63" s="402"/>
      <c r="O63" s="402"/>
    </row>
    <row r="64" spans="1:15" s="476" customFormat="1" ht="15.75" customHeight="1" x14ac:dyDescent="0.15">
      <c r="A64" s="355"/>
      <c r="D64" s="355"/>
      <c r="E64" s="355"/>
      <c r="F64" s="355"/>
      <c r="G64" s="355"/>
      <c r="I64" s="402"/>
      <c r="J64" s="402"/>
      <c r="K64" s="402"/>
      <c r="L64" s="402"/>
      <c r="M64" s="402"/>
      <c r="N64" s="402"/>
      <c r="O64" s="402"/>
    </row>
    <row r="65" spans="1:15" s="476" customFormat="1" x14ac:dyDescent="0.15">
      <c r="A65" s="355"/>
      <c r="D65" s="355"/>
      <c r="E65" s="355"/>
      <c r="F65" s="355"/>
      <c r="G65" s="355"/>
      <c r="I65" s="402"/>
      <c r="J65" s="402"/>
      <c r="K65" s="402"/>
      <c r="L65" s="402"/>
      <c r="M65" s="402"/>
      <c r="N65" s="402"/>
      <c r="O65" s="402"/>
    </row>
    <row r="66" spans="1:15" s="476" customFormat="1" x14ac:dyDescent="0.15">
      <c r="A66" s="355"/>
      <c r="D66" s="355"/>
      <c r="E66" s="355"/>
      <c r="F66" s="355"/>
      <c r="G66" s="355"/>
      <c r="I66" s="402"/>
      <c r="J66" s="402"/>
      <c r="K66" s="402"/>
      <c r="L66" s="402"/>
      <c r="M66" s="402"/>
      <c r="N66" s="402"/>
      <c r="O66" s="402"/>
    </row>
    <row r="67" spans="1:15" s="476" customFormat="1" x14ac:dyDescent="0.15">
      <c r="A67" s="355"/>
      <c r="D67" s="355"/>
      <c r="E67" s="355"/>
      <c r="F67" s="355"/>
      <c r="G67" s="355"/>
      <c r="I67" s="402"/>
      <c r="J67" s="402"/>
      <c r="K67" s="402"/>
      <c r="L67" s="402"/>
      <c r="M67" s="402"/>
      <c r="N67" s="402"/>
      <c r="O67" s="402"/>
    </row>
    <row r="68" spans="1:15" s="476" customFormat="1" x14ac:dyDescent="0.15">
      <c r="A68" s="355"/>
      <c r="D68" s="355"/>
      <c r="E68" s="355"/>
      <c r="F68" s="355"/>
      <c r="G68" s="355"/>
      <c r="I68" s="402"/>
      <c r="J68" s="402"/>
      <c r="K68" s="402"/>
      <c r="L68" s="402"/>
      <c r="M68" s="402"/>
      <c r="N68" s="402"/>
      <c r="O68" s="402"/>
    </row>
    <row r="69" spans="1:15" s="476" customFormat="1" x14ac:dyDescent="0.15">
      <c r="A69" s="355"/>
      <c r="D69" s="355"/>
      <c r="E69" s="355"/>
      <c r="F69" s="355"/>
      <c r="G69" s="355"/>
      <c r="I69" s="402"/>
      <c r="J69" s="402"/>
      <c r="K69" s="402"/>
      <c r="L69" s="402"/>
      <c r="M69" s="402"/>
      <c r="N69" s="402"/>
      <c r="O69" s="402"/>
    </row>
    <row r="70" spans="1:15" s="476" customFormat="1" x14ac:dyDescent="0.15">
      <c r="A70" s="355"/>
      <c r="D70" s="355"/>
      <c r="E70" s="355"/>
      <c r="F70" s="355"/>
      <c r="G70" s="355"/>
      <c r="I70" s="402"/>
      <c r="J70" s="402"/>
      <c r="K70" s="402"/>
      <c r="L70" s="402"/>
      <c r="M70" s="402"/>
      <c r="N70" s="402"/>
      <c r="O70" s="402"/>
    </row>
    <row r="71" spans="1:15" s="476" customFormat="1" x14ac:dyDescent="0.15">
      <c r="A71" s="355"/>
      <c r="D71" s="355"/>
      <c r="E71" s="355"/>
      <c r="F71" s="355"/>
      <c r="G71" s="355"/>
      <c r="I71" s="402"/>
      <c r="J71" s="402"/>
      <c r="K71" s="402"/>
      <c r="L71" s="402"/>
      <c r="M71" s="402"/>
      <c r="N71" s="402"/>
      <c r="O71" s="402"/>
    </row>
    <row r="72" spans="1:15" s="476" customFormat="1" x14ac:dyDescent="0.15">
      <c r="A72" s="355"/>
      <c r="D72" s="355"/>
      <c r="E72" s="355"/>
      <c r="F72" s="355"/>
      <c r="G72" s="355"/>
      <c r="I72" s="372"/>
      <c r="J72" s="372"/>
      <c r="K72" s="372"/>
      <c r="L72" s="372"/>
      <c r="M72" s="372"/>
      <c r="N72" s="372"/>
      <c r="O72" s="372"/>
    </row>
    <row r="73" spans="1:15" s="476" customFormat="1" x14ac:dyDescent="0.15">
      <c r="A73" s="355"/>
      <c r="D73" s="355"/>
      <c r="E73" s="355"/>
      <c r="F73" s="355"/>
      <c r="G73" s="355"/>
      <c r="I73" s="372"/>
      <c r="J73" s="372"/>
      <c r="K73" s="372"/>
      <c r="L73" s="372"/>
      <c r="M73" s="372"/>
      <c r="N73" s="372"/>
      <c r="O73" s="372"/>
    </row>
    <row r="74" spans="1:15" s="476" customFormat="1" x14ac:dyDescent="0.15">
      <c r="A74" s="355"/>
      <c r="D74" s="355"/>
      <c r="E74" s="355"/>
      <c r="F74" s="355"/>
      <c r="G74" s="355"/>
      <c r="I74" s="372"/>
      <c r="J74" s="372"/>
      <c r="K74" s="372"/>
      <c r="L74" s="372"/>
      <c r="M74" s="372"/>
      <c r="N74" s="372"/>
      <c r="O74" s="372"/>
    </row>
    <row r="75" spans="1:15" s="476" customFormat="1" x14ac:dyDescent="0.15">
      <c r="A75" s="355"/>
      <c r="D75" s="355"/>
      <c r="E75" s="355"/>
      <c r="F75" s="355"/>
      <c r="G75" s="355"/>
      <c r="I75" s="372"/>
      <c r="J75" s="372"/>
      <c r="K75" s="372"/>
      <c r="L75" s="372"/>
      <c r="M75" s="372"/>
      <c r="N75" s="372"/>
      <c r="O75" s="372"/>
    </row>
    <row r="76" spans="1:15" s="476" customFormat="1" x14ac:dyDescent="0.15">
      <c r="A76" s="355"/>
      <c r="D76" s="355"/>
      <c r="E76" s="355"/>
      <c r="F76" s="355"/>
      <c r="G76" s="355"/>
      <c r="I76" s="372"/>
      <c r="J76" s="372"/>
      <c r="K76" s="372"/>
      <c r="L76" s="372"/>
      <c r="M76" s="372"/>
      <c r="N76" s="372"/>
      <c r="O76" s="372"/>
    </row>
    <row r="77" spans="1:15" s="476" customFormat="1" x14ac:dyDescent="0.15">
      <c r="A77" s="355"/>
      <c r="D77" s="355"/>
      <c r="E77" s="355"/>
      <c r="F77" s="355"/>
      <c r="G77" s="355"/>
      <c r="I77" s="372"/>
      <c r="J77" s="372"/>
      <c r="K77" s="372"/>
      <c r="L77" s="372"/>
      <c r="M77" s="372"/>
      <c r="N77" s="372"/>
      <c r="O77" s="372"/>
    </row>
    <row r="78" spans="1:15" s="476" customFormat="1" x14ac:dyDescent="0.15">
      <c r="A78" s="355"/>
      <c r="D78" s="355"/>
      <c r="E78" s="355"/>
      <c r="F78" s="355"/>
      <c r="G78" s="355"/>
      <c r="I78" s="372"/>
      <c r="J78" s="372"/>
      <c r="K78" s="372"/>
      <c r="L78" s="372"/>
      <c r="M78" s="372"/>
      <c r="N78" s="372"/>
      <c r="O78" s="372"/>
    </row>
    <row r="79" spans="1:15" s="476" customFormat="1" x14ac:dyDescent="0.15">
      <c r="A79" s="355"/>
      <c r="D79" s="355"/>
      <c r="E79" s="355"/>
      <c r="F79" s="355"/>
      <c r="G79" s="355"/>
      <c r="I79" s="372"/>
      <c r="J79" s="372"/>
      <c r="K79" s="372"/>
      <c r="L79" s="372"/>
      <c r="M79" s="372"/>
      <c r="N79" s="372"/>
      <c r="O79" s="372"/>
    </row>
    <row r="80" spans="1:15" s="476" customFormat="1" x14ac:dyDescent="0.15">
      <c r="A80" s="355"/>
      <c r="D80" s="355"/>
      <c r="E80" s="355"/>
      <c r="F80" s="355"/>
      <c r="G80" s="355"/>
      <c r="I80" s="372"/>
      <c r="J80" s="372"/>
      <c r="K80" s="372"/>
      <c r="L80" s="372"/>
      <c r="M80" s="372"/>
      <c r="N80" s="372"/>
      <c r="O80" s="372"/>
    </row>
    <row r="81" spans="1:15" s="476" customFormat="1" x14ac:dyDescent="0.15">
      <c r="A81" s="355"/>
      <c r="D81" s="355"/>
      <c r="E81" s="355"/>
      <c r="F81" s="355"/>
      <c r="G81" s="355"/>
      <c r="I81" s="372"/>
      <c r="J81" s="372"/>
      <c r="K81" s="372"/>
      <c r="L81" s="372"/>
      <c r="M81" s="372"/>
      <c r="N81" s="372"/>
      <c r="O81" s="372"/>
    </row>
    <row r="82" spans="1:15" s="476" customFormat="1" x14ac:dyDescent="0.15">
      <c r="A82" s="355"/>
      <c r="D82" s="355"/>
      <c r="E82" s="355"/>
      <c r="F82" s="355"/>
      <c r="G82" s="355"/>
      <c r="I82" s="372"/>
      <c r="J82" s="372"/>
      <c r="K82" s="372"/>
      <c r="L82" s="372"/>
      <c r="M82" s="372"/>
      <c r="N82" s="372"/>
      <c r="O82" s="372"/>
    </row>
    <row r="83" spans="1:15" s="476" customFormat="1" x14ac:dyDescent="0.15">
      <c r="A83" s="355"/>
      <c r="D83" s="355"/>
      <c r="E83" s="355"/>
      <c r="F83" s="355"/>
      <c r="G83" s="355"/>
      <c r="I83" s="372"/>
      <c r="J83" s="372"/>
      <c r="K83" s="372"/>
      <c r="L83" s="372"/>
      <c r="M83" s="372"/>
      <c r="N83" s="372"/>
      <c r="O83" s="372"/>
    </row>
    <row r="84" spans="1:15" s="476" customFormat="1" x14ac:dyDescent="0.15">
      <c r="A84" s="355"/>
      <c r="D84" s="355"/>
      <c r="E84" s="355"/>
      <c r="F84" s="355"/>
      <c r="G84" s="355"/>
      <c r="I84" s="372"/>
      <c r="J84" s="372"/>
      <c r="K84" s="372"/>
      <c r="L84" s="372"/>
      <c r="M84" s="372"/>
      <c r="N84" s="372"/>
      <c r="O84" s="372"/>
    </row>
    <row r="85" spans="1:15" s="476" customFormat="1" x14ac:dyDescent="0.15">
      <c r="A85" s="355"/>
      <c r="D85" s="355"/>
      <c r="E85" s="355"/>
      <c r="F85" s="355"/>
      <c r="G85" s="355"/>
      <c r="I85" s="372"/>
      <c r="J85" s="372"/>
      <c r="K85" s="372"/>
      <c r="L85" s="372"/>
      <c r="M85" s="372"/>
      <c r="N85" s="372"/>
      <c r="O85" s="372"/>
    </row>
    <row r="86" spans="1:15" s="476" customFormat="1" x14ac:dyDescent="0.15">
      <c r="A86" s="355"/>
      <c r="D86" s="355"/>
      <c r="E86" s="355"/>
      <c r="F86" s="355"/>
      <c r="G86" s="355"/>
      <c r="I86" s="372"/>
      <c r="J86" s="372"/>
      <c r="K86" s="372"/>
      <c r="L86" s="372"/>
      <c r="M86" s="372"/>
      <c r="N86" s="372"/>
      <c r="O86" s="372"/>
    </row>
    <row r="87" spans="1:15" s="476" customFormat="1" x14ac:dyDescent="0.15">
      <c r="A87" s="355"/>
      <c r="D87" s="355"/>
      <c r="E87" s="355"/>
      <c r="F87" s="355"/>
      <c r="G87" s="355"/>
      <c r="I87" s="372"/>
      <c r="J87" s="372"/>
      <c r="K87" s="372"/>
      <c r="L87" s="372"/>
      <c r="M87" s="372"/>
      <c r="N87" s="372"/>
      <c r="O87" s="372"/>
    </row>
    <row r="88" spans="1:15" s="476" customFormat="1" x14ac:dyDescent="0.15">
      <c r="A88" s="355"/>
      <c r="D88" s="355"/>
      <c r="E88" s="355"/>
      <c r="F88" s="355"/>
      <c r="G88" s="355"/>
      <c r="I88" s="372"/>
      <c r="J88" s="372"/>
      <c r="K88" s="372"/>
      <c r="L88" s="372"/>
      <c r="M88" s="372"/>
      <c r="N88" s="372"/>
      <c r="O88" s="372"/>
    </row>
    <row r="89" spans="1:15" s="476" customFormat="1" x14ac:dyDescent="0.15">
      <c r="A89" s="355"/>
      <c r="D89" s="355"/>
      <c r="E89" s="355"/>
      <c r="F89" s="355"/>
      <c r="G89" s="355"/>
      <c r="I89" s="372"/>
      <c r="J89" s="372"/>
      <c r="K89" s="372"/>
      <c r="L89" s="372"/>
      <c r="M89" s="372"/>
      <c r="N89" s="372"/>
      <c r="O89" s="372"/>
    </row>
    <row r="90" spans="1:15" s="476" customFormat="1" x14ac:dyDescent="0.15">
      <c r="A90" s="355"/>
      <c r="D90" s="355"/>
      <c r="E90" s="355"/>
      <c r="F90" s="355"/>
      <c r="G90" s="355"/>
      <c r="I90" s="372"/>
      <c r="J90" s="372"/>
      <c r="K90" s="372"/>
      <c r="L90" s="372"/>
      <c r="M90" s="372"/>
      <c r="N90" s="372"/>
      <c r="O90" s="372"/>
    </row>
    <row r="91" spans="1:15" s="476" customFormat="1" x14ac:dyDescent="0.15">
      <c r="A91" s="355"/>
      <c r="D91" s="355"/>
      <c r="E91" s="355"/>
      <c r="F91" s="355"/>
      <c r="G91" s="355"/>
      <c r="I91" s="372"/>
      <c r="J91" s="372"/>
      <c r="K91" s="372"/>
      <c r="L91" s="372"/>
      <c r="M91" s="372"/>
      <c r="N91" s="372"/>
      <c r="O91" s="372"/>
    </row>
    <row r="92" spans="1:15" s="476" customFormat="1" x14ac:dyDescent="0.15">
      <c r="A92" s="355"/>
      <c r="D92" s="355"/>
      <c r="E92" s="355"/>
      <c r="F92" s="355"/>
      <c r="G92" s="355"/>
      <c r="I92" s="372"/>
      <c r="J92" s="372"/>
      <c r="K92" s="372"/>
      <c r="L92" s="372"/>
      <c r="M92" s="372"/>
      <c r="N92" s="372"/>
      <c r="O92" s="372"/>
    </row>
    <row r="93" spans="1:15" s="476" customFormat="1" x14ac:dyDescent="0.15">
      <c r="A93" s="355"/>
      <c r="D93" s="355"/>
      <c r="E93" s="355"/>
      <c r="F93" s="355"/>
      <c r="G93" s="355"/>
      <c r="I93" s="372"/>
      <c r="J93" s="372"/>
      <c r="K93" s="372"/>
      <c r="L93" s="372"/>
      <c r="M93" s="372"/>
      <c r="N93" s="372"/>
      <c r="O93" s="372"/>
    </row>
    <row r="94" spans="1:15" s="476" customFormat="1" x14ac:dyDescent="0.15">
      <c r="A94" s="355"/>
      <c r="B94" s="372"/>
      <c r="C94" s="372"/>
      <c r="D94" s="355"/>
      <c r="E94" s="355"/>
      <c r="F94" s="355"/>
      <c r="G94" s="355"/>
      <c r="H94" s="372"/>
      <c r="I94" s="372"/>
      <c r="J94" s="372"/>
      <c r="K94" s="372"/>
      <c r="L94" s="372"/>
      <c r="M94" s="372"/>
      <c r="N94" s="372"/>
      <c r="O94" s="372"/>
    </row>
  </sheetData>
  <autoFilter ref="A7:O35"/>
  <mergeCells count="22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8:A18"/>
    <mergeCell ref="B8:B18"/>
    <mergeCell ref="A19:A22"/>
    <mergeCell ref="B19:B22"/>
    <mergeCell ref="A32:A35"/>
    <mergeCell ref="B32:B35"/>
    <mergeCell ref="A24:A25"/>
    <mergeCell ref="B24:B25"/>
    <mergeCell ref="A26:A28"/>
    <mergeCell ref="B26:B28"/>
    <mergeCell ref="A29:A31"/>
    <mergeCell ref="B29:B31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5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8.88671875" style="372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90" t="s">
        <v>916</v>
      </c>
      <c r="B2" s="890"/>
      <c r="C2" s="890"/>
      <c r="D2" s="890"/>
      <c r="E2" s="890"/>
      <c r="F2" s="890"/>
      <c r="G2" s="890"/>
      <c r="H2" s="890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91" t="s">
        <v>1216</v>
      </c>
      <c r="B4" s="892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93"/>
      <c r="E5" s="893"/>
      <c r="F5" s="893"/>
      <c r="G5" s="893"/>
      <c r="H5" s="371"/>
    </row>
    <row r="6" spans="1:15" s="356" customFormat="1" ht="15.75" customHeight="1" x14ac:dyDescent="0.15">
      <c r="A6" s="894" t="s">
        <v>865</v>
      </c>
      <c r="B6" s="896" t="s">
        <v>756</v>
      </c>
      <c r="C6" s="896" t="s">
        <v>713</v>
      </c>
      <c r="D6" s="898" t="s">
        <v>703</v>
      </c>
      <c r="E6" s="898"/>
      <c r="F6" s="898"/>
      <c r="G6" s="899" t="s">
        <v>861</v>
      </c>
      <c r="H6" s="901" t="s">
        <v>845</v>
      </c>
    </row>
    <row r="7" spans="1:15" s="356" customFormat="1" ht="15.75" customHeight="1" x14ac:dyDescent="0.15">
      <c r="A7" s="895"/>
      <c r="B7" s="897"/>
      <c r="C7" s="897"/>
      <c r="D7" s="378" t="s">
        <v>856</v>
      </c>
      <c r="E7" s="378" t="s">
        <v>859</v>
      </c>
      <c r="F7" s="378" t="s">
        <v>1056</v>
      </c>
      <c r="G7" s="900"/>
      <c r="H7" s="902"/>
      <c r="J7" s="357"/>
      <c r="K7" s="357" t="s">
        <v>1101</v>
      </c>
      <c r="L7" s="357" t="s">
        <v>1102</v>
      </c>
      <c r="M7" s="357" t="s">
        <v>1103</v>
      </c>
      <c r="N7" s="357" t="s">
        <v>1217</v>
      </c>
      <c r="O7" s="357" t="s">
        <v>1105</v>
      </c>
    </row>
    <row r="8" spans="1:15" s="402" customFormat="1" ht="15.75" customHeight="1" x14ac:dyDescent="0.15">
      <c r="A8" s="879">
        <v>1</v>
      </c>
      <c r="B8" s="937" t="s">
        <v>702</v>
      </c>
      <c r="C8" s="396" t="s">
        <v>413</v>
      </c>
      <c r="D8" s="397"/>
      <c r="E8" s="397" t="s">
        <v>863</v>
      </c>
      <c r="F8" s="397"/>
      <c r="G8" s="397"/>
      <c r="H8" s="408"/>
      <c r="J8" s="357" t="s">
        <v>1106</v>
      </c>
      <c r="K8" s="357">
        <f>COUNTIF(D$8:D$302,$J8)</f>
        <v>7</v>
      </c>
      <c r="L8" s="357">
        <f t="shared" ref="L8:N8" si="0">COUNTIF(E$8:E$302,$J8)</f>
        <v>88</v>
      </c>
      <c r="M8" s="357">
        <f t="shared" si="0"/>
        <v>9</v>
      </c>
      <c r="N8" s="357">
        <f t="shared" si="0"/>
        <v>4</v>
      </c>
      <c r="O8" s="357">
        <f>SUM(K8:N8)</f>
        <v>108</v>
      </c>
    </row>
    <row r="9" spans="1:15" s="402" customFormat="1" ht="15.75" customHeight="1" x14ac:dyDescent="0.15">
      <c r="A9" s="879"/>
      <c r="B9" s="937"/>
      <c r="C9" s="390" t="s">
        <v>854</v>
      </c>
      <c r="D9" s="388"/>
      <c r="E9" s="388" t="s">
        <v>863</v>
      </c>
      <c r="F9" s="388"/>
      <c r="G9" s="388"/>
      <c r="H9" s="401"/>
      <c r="J9" s="356"/>
      <c r="K9" s="356"/>
      <c r="L9" s="356"/>
      <c r="M9" s="356"/>
      <c r="N9" s="356"/>
      <c r="O9" s="356"/>
    </row>
    <row r="10" spans="1:15" s="402" customFormat="1" ht="15.75" customHeight="1" x14ac:dyDescent="0.15">
      <c r="A10" s="879"/>
      <c r="B10" s="937"/>
      <c r="C10" s="403" t="s">
        <v>297</v>
      </c>
      <c r="D10" s="382"/>
      <c r="E10" s="382" t="s">
        <v>863</v>
      </c>
      <c r="F10" s="382"/>
      <c r="G10" s="382"/>
      <c r="H10" s="404"/>
      <c r="J10" s="356"/>
      <c r="K10" s="356"/>
      <c r="L10" s="356"/>
      <c r="M10" s="356"/>
      <c r="N10" s="356"/>
      <c r="O10" s="356"/>
    </row>
    <row r="11" spans="1:15" s="402" customFormat="1" ht="15.75" customHeight="1" x14ac:dyDescent="0.15">
      <c r="A11" s="879">
        <v>2</v>
      </c>
      <c r="B11" s="937" t="s">
        <v>789</v>
      </c>
      <c r="C11" s="396" t="s">
        <v>620</v>
      </c>
      <c r="D11" s="397"/>
      <c r="E11" s="397" t="s">
        <v>863</v>
      </c>
      <c r="F11" s="397"/>
      <c r="G11" s="397"/>
      <c r="H11" s="408"/>
      <c r="J11" s="356"/>
      <c r="K11" s="356"/>
      <c r="L11" s="356"/>
      <c r="M11" s="356"/>
      <c r="N11" s="356"/>
      <c r="O11" s="356"/>
    </row>
    <row r="12" spans="1:15" s="402" customFormat="1" ht="15.75" customHeight="1" x14ac:dyDescent="0.15">
      <c r="A12" s="879"/>
      <c r="B12" s="937"/>
      <c r="C12" s="390" t="s">
        <v>301</v>
      </c>
      <c r="D12" s="388"/>
      <c r="E12" s="388" t="s">
        <v>863</v>
      </c>
      <c r="F12" s="388"/>
      <c r="G12" s="388"/>
      <c r="H12" s="401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879"/>
      <c r="B13" s="937"/>
      <c r="C13" s="390" t="s">
        <v>45</v>
      </c>
      <c r="D13" s="388"/>
      <c r="E13" s="388" t="s">
        <v>863</v>
      </c>
      <c r="F13" s="388"/>
      <c r="G13" s="388"/>
      <c r="H13" s="401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879"/>
      <c r="B14" s="937"/>
      <c r="C14" s="403" t="s">
        <v>592</v>
      </c>
      <c r="D14" s="382"/>
      <c r="E14" s="382" t="s">
        <v>863</v>
      </c>
      <c r="F14" s="382"/>
      <c r="G14" s="382"/>
      <c r="H14" s="404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879">
        <v>3</v>
      </c>
      <c r="B15" s="937" t="s">
        <v>804</v>
      </c>
      <c r="C15" s="396" t="s">
        <v>717</v>
      </c>
      <c r="D15" s="397"/>
      <c r="E15" s="397"/>
      <c r="F15" s="397"/>
      <c r="G15" s="397" t="s">
        <v>863</v>
      </c>
      <c r="H15" s="408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879"/>
      <c r="B16" s="937"/>
      <c r="C16" s="403" t="s">
        <v>788</v>
      </c>
      <c r="D16" s="382"/>
      <c r="E16" s="382" t="s">
        <v>863</v>
      </c>
      <c r="F16" s="480"/>
      <c r="G16" s="382"/>
      <c r="H16" s="404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879">
        <v>4</v>
      </c>
      <c r="B17" s="881" t="s">
        <v>805</v>
      </c>
      <c r="C17" s="396" t="s">
        <v>999</v>
      </c>
      <c r="D17" s="397"/>
      <c r="E17" s="397" t="s">
        <v>863</v>
      </c>
      <c r="F17" s="481"/>
      <c r="G17" s="397"/>
      <c r="H17" s="408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879"/>
      <c r="B18" s="881"/>
      <c r="C18" s="390" t="s">
        <v>440</v>
      </c>
      <c r="D18" s="388"/>
      <c r="E18" s="388" t="s">
        <v>863</v>
      </c>
      <c r="F18" s="482"/>
      <c r="G18" s="388"/>
      <c r="H18" s="401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879"/>
      <c r="B19" s="881"/>
      <c r="C19" s="403" t="s">
        <v>203</v>
      </c>
      <c r="D19" s="382"/>
      <c r="E19" s="382" t="s">
        <v>863</v>
      </c>
      <c r="F19" s="382"/>
      <c r="G19" s="382"/>
      <c r="H19" s="404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467">
        <v>5</v>
      </c>
      <c r="B20" s="380" t="s">
        <v>823</v>
      </c>
      <c r="C20" s="457" t="s">
        <v>231</v>
      </c>
      <c r="D20" s="458"/>
      <c r="E20" s="458" t="s">
        <v>863</v>
      </c>
      <c r="F20" s="458"/>
      <c r="G20" s="458"/>
      <c r="H20" s="459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879">
        <v>6</v>
      </c>
      <c r="B21" s="937" t="s">
        <v>827</v>
      </c>
      <c r="C21" s="396" t="s">
        <v>226</v>
      </c>
      <c r="D21" s="397"/>
      <c r="E21" s="397"/>
      <c r="F21" s="397" t="s">
        <v>863</v>
      </c>
      <c r="G21" s="397"/>
      <c r="H21" s="408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879"/>
      <c r="B22" s="937"/>
      <c r="C22" s="390" t="s">
        <v>276</v>
      </c>
      <c r="D22" s="388"/>
      <c r="E22" s="388" t="s">
        <v>863</v>
      </c>
      <c r="F22" s="388"/>
      <c r="G22" s="388"/>
      <c r="H22" s="401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879"/>
      <c r="B23" s="937"/>
      <c r="C23" s="390" t="s">
        <v>719</v>
      </c>
      <c r="D23" s="388"/>
      <c r="E23" s="388" t="s">
        <v>863</v>
      </c>
      <c r="F23" s="388"/>
      <c r="G23" s="388"/>
      <c r="H23" s="401"/>
      <c r="J23" s="356"/>
      <c r="K23" s="356"/>
      <c r="L23" s="356"/>
      <c r="M23" s="356"/>
      <c r="N23" s="356"/>
      <c r="O23" s="356"/>
    </row>
    <row r="24" spans="1:15" s="402" customFormat="1" ht="15.75" customHeight="1" x14ac:dyDescent="0.15">
      <c r="A24" s="879"/>
      <c r="B24" s="937"/>
      <c r="C24" s="390" t="s">
        <v>249</v>
      </c>
      <c r="D24" s="388"/>
      <c r="E24" s="388" t="s">
        <v>863</v>
      </c>
      <c r="F24" s="482"/>
      <c r="G24" s="388"/>
      <c r="H24" s="401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879"/>
      <c r="B25" s="937"/>
      <c r="C25" s="390" t="s">
        <v>503</v>
      </c>
      <c r="D25" s="388"/>
      <c r="E25" s="388" t="s">
        <v>863</v>
      </c>
      <c r="F25" s="482"/>
      <c r="G25" s="388"/>
      <c r="H25" s="401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879"/>
      <c r="B26" s="937"/>
      <c r="C26" s="390" t="s">
        <v>385</v>
      </c>
      <c r="D26" s="388"/>
      <c r="E26" s="388" t="s">
        <v>863</v>
      </c>
      <c r="F26" s="388"/>
      <c r="G26" s="388"/>
      <c r="H26" s="401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879"/>
      <c r="B27" s="937"/>
      <c r="C27" s="390" t="s">
        <v>62</v>
      </c>
      <c r="D27" s="388"/>
      <c r="E27" s="388" t="s">
        <v>863</v>
      </c>
      <c r="F27" s="482"/>
      <c r="G27" s="388"/>
      <c r="H27" s="401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879"/>
      <c r="B28" s="937"/>
      <c r="C28" s="390" t="s">
        <v>602</v>
      </c>
      <c r="D28" s="388"/>
      <c r="E28" s="388" t="s">
        <v>863</v>
      </c>
      <c r="F28" s="388"/>
      <c r="G28" s="388"/>
      <c r="H28" s="401"/>
      <c r="J28" s="356"/>
      <c r="K28" s="356"/>
      <c r="L28" s="356"/>
      <c r="M28" s="356"/>
      <c r="N28" s="356"/>
      <c r="O28" s="356"/>
    </row>
    <row r="29" spans="1:15" s="402" customFormat="1" ht="15.75" customHeight="1" x14ac:dyDescent="0.15">
      <c r="A29" s="879"/>
      <c r="B29" s="937"/>
      <c r="C29" s="390" t="s">
        <v>1218</v>
      </c>
      <c r="D29" s="388"/>
      <c r="E29" s="388" t="s">
        <v>863</v>
      </c>
      <c r="F29" s="388"/>
      <c r="G29" s="388"/>
      <c r="H29" s="401"/>
      <c r="J29" s="356"/>
      <c r="K29" s="356"/>
      <c r="L29" s="356"/>
      <c r="M29" s="356"/>
      <c r="N29" s="356"/>
      <c r="O29" s="356"/>
    </row>
    <row r="30" spans="1:15" s="402" customFormat="1" ht="15.75" customHeight="1" x14ac:dyDescent="0.15">
      <c r="A30" s="879"/>
      <c r="B30" s="937"/>
      <c r="C30" s="390" t="s">
        <v>401</v>
      </c>
      <c r="D30" s="388"/>
      <c r="E30" s="388" t="s">
        <v>863</v>
      </c>
      <c r="F30" s="482"/>
      <c r="G30" s="388"/>
      <c r="H30" s="401"/>
    </row>
    <row r="31" spans="1:15" s="402" customFormat="1" ht="15.75" customHeight="1" x14ac:dyDescent="0.15">
      <c r="A31" s="879"/>
      <c r="B31" s="937"/>
      <c r="C31" s="390" t="s">
        <v>237</v>
      </c>
      <c r="D31" s="388"/>
      <c r="E31" s="388" t="s">
        <v>863</v>
      </c>
      <c r="F31" s="388"/>
      <c r="G31" s="388"/>
      <c r="H31" s="401"/>
    </row>
    <row r="32" spans="1:15" s="402" customFormat="1" ht="15.75" customHeight="1" x14ac:dyDescent="0.15">
      <c r="A32" s="879"/>
      <c r="B32" s="937"/>
      <c r="C32" s="390" t="s">
        <v>263</v>
      </c>
      <c r="D32" s="388"/>
      <c r="E32" s="388" t="s">
        <v>863</v>
      </c>
      <c r="F32" s="388"/>
      <c r="G32" s="388"/>
      <c r="H32" s="401"/>
    </row>
    <row r="33" spans="1:16" s="402" customFormat="1" ht="15.75" customHeight="1" x14ac:dyDescent="0.15">
      <c r="A33" s="879"/>
      <c r="B33" s="937"/>
      <c r="C33" s="403" t="s">
        <v>569</v>
      </c>
      <c r="D33" s="382"/>
      <c r="E33" s="382" t="s">
        <v>863</v>
      </c>
      <c r="F33" s="382"/>
      <c r="G33" s="382"/>
      <c r="H33" s="404"/>
    </row>
    <row r="34" spans="1:16" s="402" customFormat="1" ht="15.75" customHeight="1" x14ac:dyDescent="0.15">
      <c r="A34" s="879">
        <v>7</v>
      </c>
      <c r="B34" s="937" t="s">
        <v>1384</v>
      </c>
      <c r="C34" s="396" t="s">
        <v>800</v>
      </c>
      <c r="D34" s="397"/>
      <c r="E34" s="397" t="s">
        <v>863</v>
      </c>
      <c r="F34" s="481"/>
      <c r="G34" s="397"/>
      <c r="H34" s="408"/>
    </row>
    <row r="35" spans="1:16" s="402" customFormat="1" ht="15.75" customHeight="1" x14ac:dyDescent="0.15">
      <c r="A35" s="879"/>
      <c r="B35" s="937"/>
      <c r="C35" s="390" t="s">
        <v>402</v>
      </c>
      <c r="D35" s="388"/>
      <c r="E35" s="388" t="s">
        <v>863</v>
      </c>
      <c r="F35" s="388"/>
      <c r="G35" s="388"/>
      <c r="H35" s="401"/>
    </row>
    <row r="36" spans="1:16" s="402" customFormat="1" ht="15.75" customHeight="1" x14ac:dyDescent="0.15">
      <c r="A36" s="879"/>
      <c r="B36" s="937"/>
      <c r="C36" s="403" t="s">
        <v>678</v>
      </c>
      <c r="D36" s="382"/>
      <c r="E36" s="382" t="s">
        <v>863</v>
      </c>
      <c r="F36" s="382"/>
      <c r="G36" s="382"/>
      <c r="H36" s="404"/>
    </row>
    <row r="37" spans="1:16" s="402" customFormat="1" ht="15.75" customHeight="1" x14ac:dyDescent="0.15">
      <c r="A37" s="879">
        <v>8</v>
      </c>
      <c r="B37" s="937" t="s">
        <v>1385</v>
      </c>
      <c r="C37" s="396" t="s">
        <v>181</v>
      </c>
      <c r="D37" s="397"/>
      <c r="E37" s="397" t="s">
        <v>863</v>
      </c>
      <c r="F37" s="481"/>
      <c r="G37" s="397"/>
      <c r="H37" s="408"/>
    </row>
    <row r="38" spans="1:16" s="402" customFormat="1" ht="15.75" customHeight="1" x14ac:dyDescent="0.15">
      <c r="A38" s="879"/>
      <c r="B38" s="937"/>
      <c r="C38" s="390" t="s">
        <v>362</v>
      </c>
      <c r="D38" s="388"/>
      <c r="E38" s="388" t="s">
        <v>863</v>
      </c>
      <c r="F38" s="388"/>
      <c r="G38" s="388"/>
      <c r="H38" s="401"/>
    </row>
    <row r="39" spans="1:16" s="402" customFormat="1" ht="15.75" customHeight="1" x14ac:dyDescent="0.15">
      <c r="A39" s="879"/>
      <c r="B39" s="937"/>
      <c r="C39" s="390" t="s">
        <v>174</v>
      </c>
      <c r="D39" s="388"/>
      <c r="E39" s="388" t="s">
        <v>863</v>
      </c>
      <c r="F39" s="388"/>
      <c r="G39" s="388"/>
      <c r="H39" s="401"/>
    </row>
    <row r="40" spans="1:16" s="402" customFormat="1" ht="15.75" customHeight="1" x14ac:dyDescent="0.15">
      <c r="A40" s="879"/>
      <c r="B40" s="937"/>
      <c r="C40" s="390" t="s">
        <v>415</v>
      </c>
      <c r="D40" s="388"/>
      <c r="E40" s="388" t="s">
        <v>863</v>
      </c>
      <c r="F40" s="482"/>
      <c r="G40" s="388"/>
      <c r="H40" s="401"/>
      <c r="P40" s="476"/>
    </row>
    <row r="41" spans="1:16" s="402" customFormat="1" ht="15.75" customHeight="1" x14ac:dyDescent="0.15">
      <c r="A41" s="879"/>
      <c r="B41" s="937"/>
      <c r="C41" s="390" t="s">
        <v>63</v>
      </c>
      <c r="D41" s="388"/>
      <c r="E41" s="388" t="s">
        <v>863</v>
      </c>
      <c r="F41" s="482"/>
      <c r="G41" s="388"/>
      <c r="H41" s="401"/>
      <c r="P41" s="476"/>
    </row>
    <row r="42" spans="1:16" s="402" customFormat="1" ht="15.75" customHeight="1" x14ac:dyDescent="0.15">
      <c r="A42" s="879"/>
      <c r="B42" s="937"/>
      <c r="C42" s="390" t="s">
        <v>551</v>
      </c>
      <c r="D42" s="388"/>
      <c r="E42" s="388"/>
      <c r="F42" s="482"/>
      <c r="G42" s="388" t="s">
        <v>863</v>
      </c>
      <c r="H42" s="401"/>
      <c r="P42" s="476"/>
    </row>
    <row r="43" spans="1:16" s="402" customFormat="1" ht="15.75" customHeight="1" x14ac:dyDescent="0.15">
      <c r="A43" s="879"/>
      <c r="B43" s="937"/>
      <c r="C43" s="403" t="s">
        <v>548</v>
      </c>
      <c r="D43" s="382"/>
      <c r="E43" s="382" t="s">
        <v>863</v>
      </c>
      <c r="F43" s="480"/>
      <c r="G43" s="382"/>
      <c r="H43" s="404"/>
      <c r="L43" s="402" t="s">
        <v>1132</v>
      </c>
      <c r="P43" s="476"/>
    </row>
    <row r="44" spans="1:16" s="402" customFormat="1" ht="15.75" customHeight="1" x14ac:dyDescent="0.15">
      <c r="A44" s="879">
        <v>9</v>
      </c>
      <c r="B44" s="937" t="s">
        <v>1386</v>
      </c>
      <c r="C44" s="396" t="s">
        <v>381</v>
      </c>
      <c r="D44" s="397"/>
      <c r="E44" s="397" t="s">
        <v>863</v>
      </c>
      <c r="F44" s="397"/>
      <c r="G44" s="397"/>
      <c r="H44" s="408"/>
      <c r="P44" s="476"/>
    </row>
    <row r="45" spans="1:16" s="402" customFormat="1" ht="15.75" customHeight="1" x14ac:dyDescent="0.15">
      <c r="A45" s="879"/>
      <c r="B45" s="937"/>
      <c r="C45" s="390" t="s">
        <v>383</v>
      </c>
      <c r="D45" s="388"/>
      <c r="E45" s="388" t="s">
        <v>863</v>
      </c>
      <c r="F45" s="388"/>
      <c r="G45" s="388"/>
      <c r="H45" s="401"/>
      <c r="P45" s="476"/>
    </row>
    <row r="46" spans="1:16" s="402" customFormat="1" ht="15.75" customHeight="1" x14ac:dyDescent="0.15">
      <c r="A46" s="879"/>
      <c r="B46" s="937"/>
      <c r="C46" s="403" t="s">
        <v>306</v>
      </c>
      <c r="D46" s="382"/>
      <c r="E46" s="382" t="s">
        <v>863</v>
      </c>
      <c r="F46" s="480"/>
      <c r="G46" s="382"/>
      <c r="H46" s="404"/>
      <c r="P46" s="476"/>
    </row>
    <row r="47" spans="1:16" s="402" customFormat="1" ht="15.75" customHeight="1" x14ac:dyDescent="0.15">
      <c r="A47" s="879">
        <v>10</v>
      </c>
      <c r="B47" s="937" t="s">
        <v>1387</v>
      </c>
      <c r="C47" s="396" t="s">
        <v>316</v>
      </c>
      <c r="D47" s="397"/>
      <c r="E47" s="481"/>
      <c r="F47" s="397" t="s">
        <v>863</v>
      </c>
      <c r="G47" s="397"/>
      <c r="H47" s="408"/>
      <c r="P47" s="476"/>
    </row>
    <row r="48" spans="1:16" s="402" customFormat="1" ht="15.75" customHeight="1" x14ac:dyDescent="0.15">
      <c r="A48" s="879"/>
      <c r="B48" s="937"/>
      <c r="C48" s="390" t="s">
        <v>613</v>
      </c>
      <c r="D48" s="388"/>
      <c r="E48" s="388" t="s">
        <v>863</v>
      </c>
      <c r="F48" s="482"/>
      <c r="G48" s="388"/>
      <c r="H48" s="401"/>
      <c r="P48" s="476"/>
    </row>
    <row r="49" spans="1:16" s="402" customFormat="1" ht="15.75" customHeight="1" x14ac:dyDescent="0.15">
      <c r="A49" s="879"/>
      <c r="B49" s="937"/>
      <c r="C49" s="390" t="s">
        <v>342</v>
      </c>
      <c r="D49" s="388"/>
      <c r="E49" s="388" t="s">
        <v>863</v>
      </c>
      <c r="F49" s="482"/>
      <c r="G49" s="388"/>
      <c r="H49" s="401"/>
      <c r="P49" s="476"/>
    </row>
    <row r="50" spans="1:16" s="402" customFormat="1" ht="15.75" customHeight="1" x14ac:dyDescent="0.15">
      <c r="A50" s="879"/>
      <c r="B50" s="937"/>
      <c r="C50" s="390" t="s">
        <v>68</v>
      </c>
      <c r="D50" s="388"/>
      <c r="E50" s="388" t="s">
        <v>863</v>
      </c>
      <c r="F50" s="482"/>
      <c r="G50" s="388"/>
      <c r="H50" s="401"/>
      <c r="P50" s="476"/>
    </row>
    <row r="51" spans="1:16" s="402" customFormat="1" ht="15.75" customHeight="1" x14ac:dyDescent="0.15">
      <c r="A51" s="879"/>
      <c r="B51" s="937"/>
      <c r="C51" s="390" t="s">
        <v>281</v>
      </c>
      <c r="D51" s="388"/>
      <c r="E51" s="388" t="s">
        <v>863</v>
      </c>
      <c r="F51" s="482"/>
      <c r="G51" s="388"/>
      <c r="H51" s="401"/>
      <c r="P51" s="476"/>
    </row>
    <row r="52" spans="1:16" s="402" customFormat="1" ht="15.75" customHeight="1" x14ac:dyDescent="0.15">
      <c r="A52" s="879"/>
      <c r="B52" s="937"/>
      <c r="C52" s="403" t="s">
        <v>600</v>
      </c>
      <c r="D52" s="382"/>
      <c r="E52" s="382" t="s">
        <v>863</v>
      </c>
      <c r="F52" s="480"/>
      <c r="G52" s="382"/>
      <c r="H52" s="404"/>
      <c r="P52" s="476"/>
    </row>
    <row r="53" spans="1:16" s="402" customFormat="1" ht="15.75" customHeight="1" x14ac:dyDescent="0.15">
      <c r="A53" s="879">
        <v>11</v>
      </c>
      <c r="B53" s="937" t="s">
        <v>1388</v>
      </c>
      <c r="C53" s="396" t="s">
        <v>509</v>
      </c>
      <c r="D53" s="397" t="s">
        <v>863</v>
      </c>
      <c r="E53" s="397"/>
      <c r="F53" s="397"/>
      <c r="G53" s="397"/>
      <c r="H53" s="408"/>
      <c r="P53" s="476"/>
    </row>
    <row r="54" spans="1:16" s="402" customFormat="1" ht="15.75" customHeight="1" x14ac:dyDescent="0.15">
      <c r="A54" s="879"/>
      <c r="B54" s="937"/>
      <c r="C54" s="403" t="s">
        <v>841</v>
      </c>
      <c r="D54" s="382" t="s">
        <v>863</v>
      </c>
      <c r="E54" s="382"/>
      <c r="F54" s="382"/>
      <c r="G54" s="382"/>
      <c r="H54" s="404"/>
      <c r="P54" s="476"/>
    </row>
    <row r="55" spans="1:16" s="402" customFormat="1" ht="15.75" customHeight="1" x14ac:dyDescent="0.15">
      <c r="A55" s="456">
        <v>12</v>
      </c>
      <c r="B55" s="457" t="s">
        <v>1389</v>
      </c>
      <c r="C55" s="457" t="s">
        <v>556</v>
      </c>
      <c r="D55" s="458"/>
      <c r="E55" s="458"/>
      <c r="F55" s="458" t="s">
        <v>863</v>
      </c>
      <c r="G55" s="458"/>
      <c r="H55" s="459"/>
      <c r="P55" s="476"/>
    </row>
    <row r="56" spans="1:16" s="402" customFormat="1" ht="15.75" customHeight="1" x14ac:dyDescent="0.15">
      <c r="A56" s="879">
        <v>13</v>
      </c>
      <c r="B56" s="937" t="s">
        <v>1390</v>
      </c>
      <c r="C56" s="396" t="s">
        <v>479</v>
      </c>
      <c r="D56" s="397"/>
      <c r="E56" s="397" t="s">
        <v>863</v>
      </c>
      <c r="F56" s="481"/>
      <c r="G56" s="397"/>
      <c r="H56" s="408"/>
      <c r="P56" s="476"/>
    </row>
    <row r="57" spans="1:16" s="402" customFormat="1" ht="15.75" customHeight="1" x14ac:dyDescent="0.15">
      <c r="A57" s="879"/>
      <c r="B57" s="937"/>
      <c r="C57" s="390" t="s">
        <v>252</v>
      </c>
      <c r="D57" s="388"/>
      <c r="E57" s="388" t="s">
        <v>863</v>
      </c>
      <c r="F57" s="482"/>
      <c r="G57" s="388"/>
      <c r="H57" s="401"/>
      <c r="P57" s="476"/>
    </row>
    <row r="58" spans="1:16" s="402" customFormat="1" ht="15.75" customHeight="1" x14ac:dyDescent="0.15">
      <c r="A58" s="879"/>
      <c r="B58" s="937"/>
      <c r="C58" s="390" t="s">
        <v>305</v>
      </c>
      <c r="D58" s="388"/>
      <c r="E58" s="388" t="s">
        <v>863</v>
      </c>
      <c r="F58" s="482"/>
      <c r="G58" s="388"/>
      <c r="H58" s="401"/>
      <c r="P58" s="476"/>
    </row>
    <row r="59" spans="1:16" s="402" customFormat="1" ht="15.75" customHeight="1" x14ac:dyDescent="0.15">
      <c r="A59" s="879"/>
      <c r="B59" s="937"/>
      <c r="C59" s="403" t="s">
        <v>405</v>
      </c>
      <c r="D59" s="382" t="s">
        <v>863</v>
      </c>
      <c r="E59" s="480"/>
      <c r="F59" s="382"/>
      <c r="G59" s="382"/>
      <c r="H59" s="404"/>
      <c r="P59" s="476"/>
    </row>
    <row r="60" spans="1:16" s="402" customFormat="1" ht="15.75" customHeight="1" x14ac:dyDescent="0.15">
      <c r="A60" s="879">
        <v>14</v>
      </c>
      <c r="B60" s="937" t="s">
        <v>1391</v>
      </c>
      <c r="C60" s="396" t="s">
        <v>299</v>
      </c>
      <c r="D60" s="397"/>
      <c r="E60" s="397" t="s">
        <v>863</v>
      </c>
      <c r="F60" s="481"/>
      <c r="G60" s="397"/>
      <c r="H60" s="408"/>
      <c r="P60" s="476"/>
    </row>
    <row r="61" spans="1:16" s="402" customFormat="1" ht="15.75" customHeight="1" x14ac:dyDescent="0.15">
      <c r="A61" s="879"/>
      <c r="B61" s="937"/>
      <c r="C61" s="403" t="s">
        <v>680</v>
      </c>
      <c r="D61" s="382"/>
      <c r="E61" s="382" t="s">
        <v>863</v>
      </c>
      <c r="F61" s="480"/>
      <c r="G61" s="382"/>
      <c r="H61" s="404"/>
      <c r="P61" s="476"/>
    </row>
    <row r="62" spans="1:16" s="402" customFormat="1" ht="15.75" customHeight="1" x14ac:dyDescent="0.15">
      <c r="A62" s="879">
        <v>15</v>
      </c>
      <c r="B62" s="937" t="s">
        <v>1392</v>
      </c>
      <c r="C62" s="396" t="s">
        <v>750</v>
      </c>
      <c r="D62" s="397"/>
      <c r="E62" s="397" t="s">
        <v>1106</v>
      </c>
      <c r="F62" s="483"/>
      <c r="G62" s="397"/>
      <c r="H62" s="398"/>
      <c r="P62" s="476"/>
    </row>
    <row r="63" spans="1:16" s="402" customFormat="1" ht="15.75" customHeight="1" x14ac:dyDescent="0.15">
      <c r="A63" s="879"/>
      <c r="B63" s="937"/>
      <c r="C63" s="390" t="s">
        <v>753</v>
      </c>
      <c r="D63" s="388"/>
      <c r="E63" s="388" t="s">
        <v>863</v>
      </c>
      <c r="F63" s="482"/>
      <c r="G63" s="388"/>
      <c r="H63" s="401"/>
      <c r="P63" s="476"/>
    </row>
    <row r="64" spans="1:16" s="402" customFormat="1" ht="15.75" customHeight="1" x14ac:dyDescent="0.15">
      <c r="A64" s="879"/>
      <c r="B64" s="937"/>
      <c r="C64" s="403" t="s">
        <v>795</v>
      </c>
      <c r="D64" s="382"/>
      <c r="E64" s="382" t="s">
        <v>863</v>
      </c>
      <c r="F64" s="480"/>
      <c r="G64" s="382"/>
      <c r="H64" s="404"/>
      <c r="P64" s="476"/>
    </row>
    <row r="65" spans="1:16" s="402" customFormat="1" ht="15.75" customHeight="1" x14ac:dyDescent="0.15">
      <c r="A65" s="456">
        <v>16</v>
      </c>
      <c r="B65" s="457" t="s">
        <v>1393</v>
      </c>
      <c r="C65" s="457" t="s">
        <v>239</v>
      </c>
      <c r="D65" s="458"/>
      <c r="E65" s="458" t="s">
        <v>863</v>
      </c>
      <c r="F65" s="484"/>
      <c r="G65" s="458"/>
      <c r="H65" s="459"/>
      <c r="P65" s="476"/>
    </row>
    <row r="66" spans="1:16" s="402" customFormat="1" ht="15.75" customHeight="1" x14ac:dyDescent="0.15">
      <c r="A66" s="879">
        <v>17</v>
      </c>
      <c r="B66" s="937" t="s">
        <v>848</v>
      </c>
      <c r="C66" s="396" t="s">
        <v>1219</v>
      </c>
      <c r="D66" s="397"/>
      <c r="E66" s="485"/>
      <c r="F66" s="485" t="s">
        <v>863</v>
      </c>
      <c r="G66" s="485"/>
      <c r="H66" s="486"/>
      <c r="P66" s="476"/>
    </row>
    <row r="67" spans="1:16" s="402" customFormat="1" ht="15.75" customHeight="1" x14ac:dyDescent="0.15">
      <c r="A67" s="879"/>
      <c r="B67" s="937"/>
      <c r="C67" s="390" t="s">
        <v>824</v>
      </c>
      <c r="D67" s="388"/>
      <c r="E67" s="388" t="s">
        <v>1106</v>
      </c>
      <c r="F67" s="487"/>
      <c r="G67" s="388"/>
      <c r="H67" s="399"/>
      <c r="P67" s="476"/>
    </row>
    <row r="68" spans="1:16" s="402" customFormat="1" ht="15.75" customHeight="1" x14ac:dyDescent="0.15">
      <c r="A68" s="879"/>
      <c r="B68" s="937"/>
      <c r="C68" s="390" t="s">
        <v>549</v>
      </c>
      <c r="D68" s="388"/>
      <c r="E68" s="388" t="s">
        <v>863</v>
      </c>
      <c r="F68" s="388"/>
      <c r="G68" s="388"/>
      <c r="H68" s="401"/>
      <c r="P68" s="476"/>
    </row>
    <row r="69" spans="1:16" s="402" customFormat="1" ht="15.75" customHeight="1" x14ac:dyDescent="0.15">
      <c r="A69" s="879"/>
      <c r="B69" s="937"/>
      <c r="C69" s="403" t="s">
        <v>1220</v>
      </c>
      <c r="D69" s="382"/>
      <c r="E69" s="382" t="s">
        <v>863</v>
      </c>
      <c r="F69" s="382"/>
      <c r="G69" s="382"/>
      <c r="H69" s="404"/>
      <c r="P69" s="476"/>
    </row>
    <row r="70" spans="1:16" s="402" customFormat="1" ht="15.75" customHeight="1" x14ac:dyDescent="0.15">
      <c r="A70" s="879">
        <v>18</v>
      </c>
      <c r="B70" s="937" t="s">
        <v>1394</v>
      </c>
      <c r="C70" s="396" t="s">
        <v>537</v>
      </c>
      <c r="D70" s="397"/>
      <c r="E70" s="397" t="s">
        <v>863</v>
      </c>
      <c r="F70" s="397"/>
      <c r="G70" s="397"/>
      <c r="H70" s="408"/>
      <c r="P70" s="476"/>
    </row>
    <row r="71" spans="1:16" s="402" customFormat="1" ht="15.75" customHeight="1" x14ac:dyDescent="0.15">
      <c r="A71" s="879"/>
      <c r="B71" s="937"/>
      <c r="C71" s="390" t="s">
        <v>542</v>
      </c>
      <c r="D71" s="388"/>
      <c r="E71" s="388"/>
      <c r="F71" s="388" t="s">
        <v>863</v>
      </c>
      <c r="G71" s="388"/>
      <c r="H71" s="401"/>
      <c r="P71" s="476"/>
    </row>
    <row r="72" spans="1:16" s="402" customFormat="1" ht="15.75" customHeight="1" x14ac:dyDescent="0.15">
      <c r="A72" s="879"/>
      <c r="B72" s="937"/>
      <c r="C72" s="390" t="s">
        <v>543</v>
      </c>
      <c r="D72" s="388"/>
      <c r="E72" s="388" t="s">
        <v>863</v>
      </c>
      <c r="F72" s="388"/>
      <c r="G72" s="388"/>
      <c r="H72" s="401"/>
      <c r="P72" s="476"/>
    </row>
    <row r="73" spans="1:16" s="402" customFormat="1" ht="15.75" customHeight="1" x14ac:dyDescent="0.15">
      <c r="A73" s="879"/>
      <c r="B73" s="937"/>
      <c r="C73" s="403" t="s">
        <v>211</v>
      </c>
      <c r="D73" s="382"/>
      <c r="E73" s="382" t="s">
        <v>863</v>
      </c>
      <c r="F73" s="382"/>
      <c r="G73" s="382"/>
      <c r="H73" s="404"/>
      <c r="P73" s="476"/>
    </row>
    <row r="74" spans="1:16" s="402" customFormat="1" ht="15.75" customHeight="1" x14ac:dyDescent="0.15">
      <c r="A74" s="879">
        <v>19</v>
      </c>
      <c r="B74" s="937" t="s">
        <v>1395</v>
      </c>
      <c r="C74" s="396" t="s">
        <v>764</v>
      </c>
      <c r="D74" s="397"/>
      <c r="E74" s="397" t="s">
        <v>863</v>
      </c>
      <c r="F74" s="397"/>
      <c r="G74" s="397"/>
      <c r="H74" s="408"/>
      <c r="P74" s="476"/>
    </row>
    <row r="75" spans="1:16" s="402" customFormat="1" ht="15.75" customHeight="1" x14ac:dyDescent="0.15">
      <c r="A75" s="879"/>
      <c r="B75" s="937"/>
      <c r="C75" s="390" t="s">
        <v>747</v>
      </c>
      <c r="D75" s="388"/>
      <c r="E75" s="388" t="s">
        <v>863</v>
      </c>
      <c r="F75" s="388"/>
      <c r="G75" s="388"/>
      <c r="H75" s="401"/>
      <c r="P75" s="476"/>
    </row>
    <row r="76" spans="1:16" s="402" customFormat="1" ht="15.75" customHeight="1" x14ac:dyDescent="0.15">
      <c r="A76" s="879"/>
      <c r="B76" s="937"/>
      <c r="C76" s="403" t="s">
        <v>838</v>
      </c>
      <c r="D76" s="382"/>
      <c r="E76" s="382" t="s">
        <v>863</v>
      </c>
      <c r="F76" s="382"/>
      <c r="G76" s="382"/>
      <c r="H76" s="404"/>
      <c r="J76" s="372"/>
      <c r="K76" s="372"/>
      <c r="L76" s="372"/>
      <c r="M76" s="372"/>
      <c r="N76" s="372"/>
      <c r="O76" s="372"/>
      <c r="P76" s="476"/>
    </row>
    <row r="77" spans="1:16" s="402" customFormat="1" ht="15.75" customHeight="1" x14ac:dyDescent="0.15">
      <c r="A77" s="456">
        <v>20</v>
      </c>
      <c r="B77" s="457" t="s">
        <v>1396</v>
      </c>
      <c r="C77" s="411" t="s">
        <v>676</v>
      </c>
      <c r="D77" s="410"/>
      <c r="E77" s="410" t="s">
        <v>863</v>
      </c>
      <c r="F77" s="410"/>
      <c r="G77" s="410"/>
      <c r="H77" s="488"/>
      <c r="J77" s="372"/>
      <c r="K77" s="372"/>
      <c r="L77" s="372"/>
      <c r="M77" s="372"/>
      <c r="N77" s="372"/>
      <c r="O77" s="372"/>
      <c r="P77" s="476"/>
    </row>
    <row r="78" spans="1:16" s="402" customFormat="1" ht="15.75" customHeight="1" x14ac:dyDescent="0.15">
      <c r="A78" s="879">
        <v>21</v>
      </c>
      <c r="B78" s="937" t="s">
        <v>1397</v>
      </c>
      <c r="C78" s="396" t="s">
        <v>604</v>
      </c>
      <c r="D78" s="397"/>
      <c r="E78" s="397" t="s">
        <v>1106</v>
      </c>
      <c r="F78" s="483"/>
      <c r="G78" s="397"/>
      <c r="H78" s="398"/>
      <c r="J78" s="372"/>
      <c r="K78" s="372"/>
      <c r="L78" s="372"/>
      <c r="M78" s="372"/>
      <c r="N78" s="372"/>
      <c r="O78" s="372"/>
      <c r="P78" s="476"/>
    </row>
    <row r="79" spans="1:16" s="402" customFormat="1" ht="15.75" customHeight="1" x14ac:dyDescent="0.15">
      <c r="A79" s="879"/>
      <c r="B79" s="937"/>
      <c r="C79" s="390" t="s">
        <v>605</v>
      </c>
      <c r="D79" s="388"/>
      <c r="E79" s="388" t="s">
        <v>863</v>
      </c>
      <c r="F79" s="388"/>
      <c r="G79" s="388"/>
      <c r="H79" s="401"/>
      <c r="J79" s="372"/>
      <c r="K79" s="372"/>
      <c r="L79" s="372"/>
      <c r="M79" s="372"/>
      <c r="N79" s="372"/>
      <c r="O79" s="372"/>
      <c r="P79" s="476"/>
    </row>
    <row r="80" spans="1:16" s="402" customFormat="1" ht="15.75" customHeight="1" x14ac:dyDescent="0.15">
      <c r="A80" s="879"/>
      <c r="B80" s="937"/>
      <c r="C80" s="390" t="s">
        <v>690</v>
      </c>
      <c r="D80" s="388"/>
      <c r="E80" s="388" t="s">
        <v>1106</v>
      </c>
      <c r="F80" s="487"/>
      <c r="G80" s="388"/>
      <c r="H80" s="399"/>
      <c r="J80" s="372"/>
      <c r="K80" s="372"/>
      <c r="L80" s="372"/>
      <c r="M80" s="372"/>
      <c r="N80" s="372"/>
      <c r="O80" s="372"/>
      <c r="P80" s="476"/>
    </row>
    <row r="81" spans="1:16" s="402" customFormat="1" ht="15.75" customHeight="1" x14ac:dyDescent="0.15">
      <c r="A81" s="879"/>
      <c r="B81" s="937"/>
      <c r="C81" s="403" t="s">
        <v>601</v>
      </c>
      <c r="D81" s="382"/>
      <c r="E81" s="382" t="s">
        <v>863</v>
      </c>
      <c r="F81" s="480"/>
      <c r="G81" s="382"/>
      <c r="H81" s="404"/>
      <c r="J81" s="372"/>
      <c r="K81" s="372"/>
      <c r="L81" s="372"/>
      <c r="M81" s="372"/>
      <c r="N81" s="372"/>
      <c r="O81" s="372"/>
      <c r="P81" s="476"/>
    </row>
    <row r="82" spans="1:16" s="402" customFormat="1" x14ac:dyDescent="0.15">
      <c r="A82" s="456">
        <v>22</v>
      </c>
      <c r="B82" s="457" t="s">
        <v>1398</v>
      </c>
      <c r="C82" s="457" t="s">
        <v>400</v>
      </c>
      <c r="D82" s="458" t="s">
        <v>863</v>
      </c>
      <c r="E82" s="458"/>
      <c r="F82" s="458"/>
      <c r="G82" s="458"/>
      <c r="H82" s="459"/>
      <c r="J82" s="372"/>
      <c r="K82" s="372"/>
      <c r="L82" s="372"/>
      <c r="M82" s="372"/>
      <c r="N82" s="372"/>
      <c r="O82" s="372"/>
      <c r="P82" s="476"/>
    </row>
    <row r="83" spans="1:16" s="402" customFormat="1" ht="15.75" customHeight="1" x14ac:dyDescent="0.15">
      <c r="A83" s="886">
        <v>23</v>
      </c>
      <c r="B83" s="940" t="s">
        <v>1399</v>
      </c>
      <c r="C83" s="384" t="s">
        <v>518</v>
      </c>
      <c r="D83" s="385"/>
      <c r="E83" s="385"/>
      <c r="F83" s="385" t="s">
        <v>863</v>
      </c>
      <c r="G83" s="385"/>
      <c r="H83" s="405"/>
      <c r="J83" s="372"/>
      <c r="K83" s="372"/>
      <c r="L83" s="372"/>
      <c r="M83" s="372"/>
      <c r="N83" s="372"/>
      <c r="O83" s="372"/>
      <c r="P83" s="476"/>
    </row>
    <row r="84" spans="1:16" s="402" customFormat="1" ht="15.75" customHeight="1" x14ac:dyDescent="0.15">
      <c r="A84" s="879"/>
      <c r="B84" s="937"/>
      <c r="C84" s="390" t="s">
        <v>202</v>
      </c>
      <c r="D84" s="388"/>
      <c r="E84" s="388" t="s">
        <v>863</v>
      </c>
      <c r="F84" s="388"/>
      <c r="G84" s="388"/>
      <c r="H84" s="401"/>
      <c r="J84" s="372"/>
      <c r="K84" s="372"/>
      <c r="L84" s="372"/>
      <c r="M84" s="372"/>
      <c r="N84" s="372"/>
      <c r="O84" s="372"/>
      <c r="P84" s="476"/>
    </row>
    <row r="85" spans="1:16" s="402" customFormat="1" ht="15.75" customHeight="1" x14ac:dyDescent="0.15">
      <c r="A85" s="879"/>
      <c r="B85" s="937"/>
      <c r="C85" s="403" t="s">
        <v>813</v>
      </c>
      <c r="D85" s="382" t="s">
        <v>863</v>
      </c>
      <c r="E85" s="382"/>
      <c r="F85" s="382"/>
      <c r="G85" s="382"/>
      <c r="H85" s="404"/>
      <c r="J85" s="372"/>
      <c r="K85" s="372"/>
      <c r="L85" s="372"/>
      <c r="M85" s="372"/>
      <c r="N85" s="372"/>
      <c r="O85" s="372"/>
      <c r="P85" s="476"/>
    </row>
    <row r="86" spans="1:16" s="402" customFormat="1" x14ac:dyDescent="0.15">
      <c r="A86" s="456">
        <v>24</v>
      </c>
      <c r="B86" s="457" t="s">
        <v>1221</v>
      </c>
      <c r="C86" s="457" t="s">
        <v>1222</v>
      </c>
      <c r="D86" s="458"/>
      <c r="E86" s="458"/>
      <c r="F86" s="458"/>
      <c r="G86" s="458" t="s">
        <v>863</v>
      </c>
      <c r="H86" s="459"/>
      <c r="J86" s="372"/>
      <c r="K86" s="372"/>
      <c r="L86" s="372"/>
      <c r="M86" s="372"/>
      <c r="N86" s="372"/>
      <c r="O86" s="372"/>
      <c r="P86" s="476"/>
    </row>
    <row r="87" spans="1:16" s="402" customFormat="1" ht="15.75" customHeight="1" x14ac:dyDescent="0.15">
      <c r="A87" s="879">
        <v>25</v>
      </c>
      <c r="B87" s="937" t="s">
        <v>1400</v>
      </c>
      <c r="C87" s="384" t="s">
        <v>504</v>
      </c>
      <c r="D87" s="385"/>
      <c r="E87" s="489"/>
      <c r="F87" s="385"/>
      <c r="G87" s="385" t="s">
        <v>863</v>
      </c>
      <c r="H87" s="405"/>
      <c r="J87" s="372"/>
      <c r="K87" s="372"/>
      <c r="L87" s="372"/>
      <c r="M87" s="372"/>
      <c r="N87" s="372"/>
      <c r="O87" s="372"/>
      <c r="P87" s="476"/>
    </row>
    <row r="88" spans="1:16" s="402" customFormat="1" ht="15.75" customHeight="1" x14ac:dyDescent="0.15">
      <c r="A88" s="879"/>
      <c r="B88" s="937"/>
      <c r="C88" s="390" t="s">
        <v>641</v>
      </c>
      <c r="D88" s="388"/>
      <c r="E88" s="388"/>
      <c r="F88" s="388" t="s">
        <v>863</v>
      </c>
      <c r="G88" s="388"/>
      <c r="H88" s="401"/>
      <c r="J88" s="372"/>
      <c r="K88" s="372"/>
      <c r="L88" s="372"/>
      <c r="M88" s="372"/>
      <c r="N88" s="372"/>
      <c r="O88" s="372"/>
      <c r="P88" s="476"/>
    </row>
    <row r="89" spans="1:16" s="402" customFormat="1" ht="15.75" customHeight="1" x14ac:dyDescent="0.15">
      <c r="A89" s="879"/>
      <c r="B89" s="937"/>
      <c r="C89" s="390" t="s">
        <v>121</v>
      </c>
      <c r="D89" s="388"/>
      <c r="E89" s="388" t="s">
        <v>1106</v>
      </c>
      <c r="F89" s="487"/>
      <c r="G89" s="388"/>
      <c r="H89" s="399"/>
      <c r="J89" s="372"/>
      <c r="K89" s="372"/>
      <c r="L89" s="372"/>
      <c r="M89" s="372"/>
      <c r="N89" s="372"/>
      <c r="O89" s="372"/>
      <c r="P89" s="476"/>
    </row>
    <row r="90" spans="1:16" s="402" customFormat="1" ht="15.75" customHeight="1" x14ac:dyDescent="0.15">
      <c r="A90" s="879"/>
      <c r="B90" s="937"/>
      <c r="C90" s="403" t="s">
        <v>622</v>
      </c>
      <c r="D90" s="388"/>
      <c r="E90" s="388" t="s">
        <v>1106</v>
      </c>
      <c r="F90" s="487"/>
      <c r="G90" s="388"/>
      <c r="H90" s="399"/>
      <c r="J90" s="372"/>
      <c r="K90" s="372"/>
      <c r="L90" s="372"/>
      <c r="M90" s="372"/>
      <c r="N90" s="372"/>
      <c r="O90" s="372"/>
      <c r="P90" s="476"/>
    </row>
    <row r="91" spans="1:16" s="402" customFormat="1" x14ac:dyDescent="0.15">
      <c r="A91" s="456">
        <v>26</v>
      </c>
      <c r="B91" s="457" t="s">
        <v>1401</v>
      </c>
      <c r="C91" s="411" t="s">
        <v>387</v>
      </c>
      <c r="D91" s="410"/>
      <c r="E91" s="410" t="s">
        <v>863</v>
      </c>
      <c r="F91" s="490"/>
      <c r="G91" s="410"/>
      <c r="H91" s="488"/>
      <c r="J91" s="372"/>
      <c r="K91" s="372"/>
      <c r="L91" s="372"/>
      <c r="M91" s="372"/>
      <c r="N91" s="372"/>
      <c r="O91" s="372"/>
      <c r="P91" s="476"/>
    </row>
    <row r="92" spans="1:16" s="402" customFormat="1" ht="15.75" customHeight="1" x14ac:dyDescent="0.15">
      <c r="A92" s="879">
        <v>27</v>
      </c>
      <c r="B92" s="881" t="s">
        <v>1402</v>
      </c>
      <c r="C92" s="396" t="s">
        <v>541</v>
      </c>
      <c r="D92" s="397"/>
      <c r="E92" s="397" t="s">
        <v>863</v>
      </c>
      <c r="F92" s="397"/>
      <c r="G92" s="397"/>
      <c r="H92" s="408"/>
      <c r="J92" s="372"/>
      <c r="K92" s="372"/>
      <c r="L92" s="372"/>
      <c r="M92" s="372"/>
      <c r="N92" s="372"/>
      <c r="O92" s="372"/>
      <c r="P92" s="476"/>
    </row>
    <row r="93" spans="1:16" s="402" customFormat="1" ht="15.75" customHeight="1" x14ac:dyDescent="0.15">
      <c r="A93" s="879"/>
      <c r="B93" s="881"/>
      <c r="C93" s="390" t="s">
        <v>115</v>
      </c>
      <c r="D93" s="388"/>
      <c r="E93" s="388" t="s">
        <v>863</v>
      </c>
      <c r="F93" s="388"/>
      <c r="G93" s="388"/>
      <c r="H93" s="401"/>
      <c r="J93" s="372"/>
      <c r="K93" s="372"/>
      <c r="L93" s="372"/>
      <c r="M93" s="372"/>
      <c r="N93" s="372"/>
      <c r="O93" s="372"/>
      <c r="P93" s="476"/>
    </row>
    <row r="94" spans="1:16" s="402" customFormat="1" ht="15.75" customHeight="1" x14ac:dyDescent="0.15">
      <c r="A94" s="879"/>
      <c r="B94" s="881"/>
      <c r="C94" s="390" t="s">
        <v>258</v>
      </c>
      <c r="D94" s="388"/>
      <c r="E94" s="388" t="s">
        <v>863</v>
      </c>
      <c r="F94" s="388"/>
      <c r="G94" s="388"/>
      <c r="H94" s="401"/>
      <c r="J94" s="372"/>
      <c r="K94" s="372"/>
      <c r="L94" s="372"/>
      <c r="M94" s="372"/>
      <c r="N94" s="372"/>
      <c r="O94" s="372"/>
      <c r="P94" s="476"/>
    </row>
    <row r="95" spans="1:16" s="402" customFormat="1" ht="15.75" customHeight="1" x14ac:dyDescent="0.15">
      <c r="A95" s="879"/>
      <c r="B95" s="881"/>
      <c r="C95" s="403" t="s">
        <v>452</v>
      </c>
      <c r="D95" s="382"/>
      <c r="E95" s="382" t="s">
        <v>863</v>
      </c>
      <c r="F95" s="382"/>
      <c r="G95" s="382"/>
      <c r="H95" s="404"/>
      <c r="J95" s="372"/>
      <c r="K95" s="372"/>
      <c r="L95" s="372"/>
      <c r="M95" s="372"/>
      <c r="N95" s="372"/>
      <c r="O95" s="372"/>
      <c r="P95" s="476"/>
    </row>
    <row r="96" spans="1:16" s="402" customFormat="1" ht="15.75" customHeight="1" x14ac:dyDescent="0.15">
      <c r="A96" s="879">
        <v>28</v>
      </c>
      <c r="B96" s="937" t="s">
        <v>852</v>
      </c>
      <c r="C96" s="384" t="s">
        <v>598</v>
      </c>
      <c r="D96" s="385" t="s">
        <v>863</v>
      </c>
      <c r="E96" s="385"/>
      <c r="F96" s="385"/>
      <c r="G96" s="385"/>
      <c r="H96" s="405"/>
      <c r="J96" s="372"/>
      <c r="K96" s="372"/>
      <c r="L96" s="372"/>
      <c r="M96" s="372"/>
      <c r="N96" s="372"/>
      <c r="O96" s="372"/>
      <c r="P96" s="476"/>
    </row>
    <row r="97" spans="1:16" s="402" customFormat="1" ht="15.75" customHeight="1" x14ac:dyDescent="0.15">
      <c r="A97" s="879"/>
      <c r="B97" s="937"/>
      <c r="C97" s="390" t="s">
        <v>595</v>
      </c>
      <c r="D97" s="388"/>
      <c r="E97" s="388" t="s">
        <v>863</v>
      </c>
      <c r="F97" s="482"/>
      <c r="G97" s="388"/>
      <c r="H97" s="401"/>
      <c r="J97" s="372"/>
      <c r="K97" s="372"/>
      <c r="L97" s="372"/>
      <c r="M97" s="372"/>
      <c r="N97" s="372"/>
      <c r="O97" s="372"/>
      <c r="P97" s="476"/>
    </row>
    <row r="98" spans="1:16" s="402" customFormat="1" ht="15.75" customHeight="1" x14ac:dyDescent="0.15">
      <c r="A98" s="879"/>
      <c r="B98" s="937"/>
      <c r="C98" s="390" t="s">
        <v>640</v>
      </c>
      <c r="D98" s="388" t="s">
        <v>863</v>
      </c>
      <c r="E98" s="388"/>
      <c r="F98" s="388"/>
      <c r="G98" s="388"/>
      <c r="H98" s="401"/>
      <c r="J98" s="372"/>
      <c r="K98" s="372"/>
      <c r="L98" s="372"/>
      <c r="M98" s="372"/>
      <c r="N98" s="372"/>
      <c r="O98" s="372"/>
      <c r="P98" s="476"/>
    </row>
    <row r="99" spans="1:16" s="402" customFormat="1" ht="15.75" customHeight="1" x14ac:dyDescent="0.15">
      <c r="A99" s="879"/>
      <c r="B99" s="937"/>
      <c r="C99" s="390" t="s">
        <v>303</v>
      </c>
      <c r="D99" s="388"/>
      <c r="E99" s="388" t="s">
        <v>863</v>
      </c>
      <c r="F99" s="482"/>
      <c r="G99" s="388"/>
      <c r="H99" s="401"/>
      <c r="J99" s="372"/>
      <c r="K99" s="372"/>
      <c r="L99" s="372"/>
      <c r="M99" s="372"/>
      <c r="N99" s="372"/>
      <c r="O99" s="372"/>
      <c r="P99" s="372"/>
    </row>
    <row r="100" spans="1:16" s="402" customFormat="1" ht="15.75" customHeight="1" x14ac:dyDescent="0.15">
      <c r="A100" s="879"/>
      <c r="B100" s="937"/>
      <c r="C100" s="403" t="s">
        <v>291</v>
      </c>
      <c r="D100" s="382"/>
      <c r="E100" s="382" t="s">
        <v>863</v>
      </c>
      <c r="F100" s="480"/>
      <c r="G100" s="382"/>
      <c r="H100" s="404"/>
      <c r="J100" s="372"/>
      <c r="K100" s="372"/>
      <c r="L100" s="372"/>
      <c r="M100" s="372"/>
      <c r="N100" s="372"/>
      <c r="O100" s="372"/>
      <c r="P100" s="372"/>
    </row>
    <row r="101" spans="1:16" s="402" customFormat="1" x14ac:dyDescent="0.15">
      <c r="A101" s="456">
        <v>29</v>
      </c>
      <c r="B101" s="457" t="s">
        <v>704</v>
      </c>
      <c r="C101" s="457" t="s">
        <v>64</v>
      </c>
      <c r="D101" s="458"/>
      <c r="E101" s="458"/>
      <c r="F101" s="458" t="s">
        <v>863</v>
      </c>
      <c r="G101" s="458"/>
      <c r="H101" s="459"/>
      <c r="J101" s="372"/>
      <c r="K101" s="372"/>
      <c r="L101" s="372"/>
      <c r="M101" s="372"/>
      <c r="N101" s="372"/>
      <c r="O101" s="372"/>
      <c r="P101" s="372"/>
    </row>
    <row r="102" spans="1:16" s="402" customFormat="1" ht="15.75" customHeight="1" x14ac:dyDescent="0.15">
      <c r="A102" s="379">
        <v>30</v>
      </c>
      <c r="B102" s="473" t="s">
        <v>1223</v>
      </c>
      <c r="C102" s="381" t="s">
        <v>1224</v>
      </c>
      <c r="D102" s="382"/>
      <c r="E102" s="410" t="s">
        <v>863</v>
      </c>
      <c r="F102" s="410"/>
      <c r="G102" s="382"/>
      <c r="H102" s="472"/>
      <c r="J102" s="372"/>
      <c r="K102" s="372"/>
      <c r="L102" s="372"/>
      <c r="M102" s="372"/>
      <c r="N102" s="372"/>
      <c r="O102" s="372"/>
      <c r="P102" s="372"/>
    </row>
    <row r="103" spans="1:16" s="402" customFormat="1" ht="15.75" customHeight="1" x14ac:dyDescent="0.15">
      <c r="A103" s="456">
        <v>31</v>
      </c>
      <c r="B103" s="466" t="s">
        <v>1225</v>
      </c>
      <c r="C103" s="453" t="s">
        <v>1226</v>
      </c>
      <c r="D103" s="382"/>
      <c r="E103" s="382" t="s">
        <v>863</v>
      </c>
      <c r="F103" s="382"/>
      <c r="G103" s="382"/>
      <c r="H103" s="404"/>
      <c r="J103" s="372"/>
      <c r="K103" s="372"/>
      <c r="L103" s="372"/>
      <c r="M103" s="372"/>
      <c r="N103" s="372"/>
      <c r="O103" s="372"/>
      <c r="P103" s="372"/>
    </row>
    <row r="104" spans="1:16" s="402" customFormat="1" ht="15.75" customHeight="1" x14ac:dyDescent="0.15">
      <c r="A104" s="879">
        <v>32</v>
      </c>
      <c r="B104" s="881" t="s">
        <v>1227</v>
      </c>
      <c r="C104" s="452" t="s">
        <v>1228</v>
      </c>
      <c r="D104" s="397"/>
      <c r="E104" s="397" t="s">
        <v>863</v>
      </c>
      <c r="F104" s="397"/>
      <c r="G104" s="397"/>
      <c r="H104" s="408"/>
      <c r="J104" s="372"/>
      <c r="K104" s="372"/>
      <c r="L104" s="372"/>
      <c r="M104" s="372"/>
      <c r="N104" s="372"/>
      <c r="O104" s="372"/>
      <c r="P104" s="372"/>
    </row>
    <row r="105" spans="1:16" s="402" customFormat="1" ht="15.75" customHeight="1" x14ac:dyDescent="0.15">
      <c r="A105" s="879"/>
      <c r="B105" s="881"/>
      <c r="C105" s="454" t="s">
        <v>1229</v>
      </c>
      <c r="D105" s="388"/>
      <c r="E105" s="388" t="s">
        <v>863</v>
      </c>
      <c r="F105" s="388"/>
      <c r="G105" s="388"/>
      <c r="H105" s="401"/>
      <c r="J105" s="372"/>
      <c r="K105" s="372"/>
      <c r="L105" s="372"/>
      <c r="M105" s="372"/>
      <c r="N105" s="372"/>
      <c r="O105" s="372"/>
      <c r="P105" s="372"/>
    </row>
    <row r="106" spans="1:16" s="491" customFormat="1" ht="15.75" customHeight="1" x14ac:dyDescent="0.15">
      <c r="A106" s="879"/>
      <c r="B106" s="881"/>
      <c r="C106" s="454" t="s">
        <v>1230</v>
      </c>
      <c r="D106" s="388"/>
      <c r="E106" s="388" t="s">
        <v>863</v>
      </c>
      <c r="F106" s="388"/>
      <c r="G106" s="388"/>
      <c r="H106" s="401"/>
      <c r="J106" s="372"/>
      <c r="K106" s="372"/>
      <c r="L106" s="372"/>
      <c r="M106" s="372"/>
      <c r="N106" s="372"/>
      <c r="O106" s="372"/>
      <c r="P106" s="372"/>
    </row>
    <row r="107" spans="1:16" s="491" customFormat="1" ht="15.75" customHeight="1" x14ac:dyDescent="0.15">
      <c r="A107" s="879"/>
      <c r="B107" s="881"/>
      <c r="C107" s="453" t="s">
        <v>1231</v>
      </c>
      <c r="D107" s="382"/>
      <c r="E107" s="382" t="s">
        <v>863</v>
      </c>
      <c r="F107" s="382"/>
      <c r="G107" s="382"/>
      <c r="H107" s="404"/>
      <c r="J107" s="372"/>
      <c r="K107" s="372"/>
      <c r="L107" s="372"/>
      <c r="M107" s="372"/>
      <c r="N107" s="372"/>
      <c r="O107" s="372"/>
      <c r="P107" s="372"/>
    </row>
    <row r="108" spans="1:16" s="491" customFormat="1" ht="15.75" customHeight="1" x14ac:dyDescent="0.15">
      <c r="A108" s="879">
        <v>33</v>
      </c>
      <c r="B108" s="881" t="s">
        <v>1232</v>
      </c>
      <c r="C108" s="452" t="s">
        <v>1233</v>
      </c>
      <c r="D108" s="397"/>
      <c r="E108" s="397"/>
      <c r="F108" s="397" t="s">
        <v>863</v>
      </c>
      <c r="G108" s="397"/>
      <c r="H108" s="408"/>
      <c r="J108" s="372"/>
      <c r="K108" s="372"/>
      <c r="L108" s="372"/>
      <c r="M108" s="372"/>
      <c r="N108" s="372"/>
      <c r="O108" s="372"/>
      <c r="P108" s="372"/>
    </row>
    <row r="109" spans="1:16" s="491" customFormat="1" ht="15.75" customHeight="1" x14ac:dyDescent="0.15">
      <c r="A109" s="879"/>
      <c r="B109" s="881"/>
      <c r="C109" s="454" t="s">
        <v>1234</v>
      </c>
      <c r="D109" s="419"/>
      <c r="E109" s="419" t="s">
        <v>863</v>
      </c>
      <c r="F109" s="419"/>
      <c r="G109" s="419"/>
      <c r="H109" s="420"/>
      <c r="J109" s="372"/>
      <c r="K109" s="372"/>
      <c r="L109" s="372"/>
      <c r="M109" s="372"/>
      <c r="N109" s="372"/>
      <c r="O109" s="372"/>
      <c r="P109" s="372"/>
    </row>
    <row r="110" spans="1:16" s="491" customFormat="1" ht="15.75" customHeight="1" x14ac:dyDescent="0.15">
      <c r="A110" s="879"/>
      <c r="B110" s="881"/>
      <c r="C110" s="454" t="s">
        <v>1235</v>
      </c>
      <c r="D110" s="388"/>
      <c r="E110" s="388" t="s">
        <v>863</v>
      </c>
      <c r="F110" s="388"/>
      <c r="G110" s="388"/>
      <c r="H110" s="401"/>
      <c r="J110" s="372"/>
      <c r="K110" s="372"/>
      <c r="L110" s="372"/>
      <c r="M110" s="372"/>
      <c r="N110" s="372"/>
      <c r="O110" s="372"/>
      <c r="P110" s="372"/>
    </row>
    <row r="111" spans="1:16" s="491" customFormat="1" ht="15.75" customHeight="1" x14ac:dyDescent="0.15">
      <c r="A111" s="879"/>
      <c r="B111" s="881"/>
      <c r="C111" s="454" t="s">
        <v>1236</v>
      </c>
      <c r="D111" s="419"/>
      <c r="E111" s="419" t="s">
        <v>863</v>
      </c>
      <c r="F111" s="419"/>
      <c r="G111" s="419"/>
      <c r="H111" s="401"/>
      <c r="J111" s="372"/>
      <c r="K111" s="372"/>
      <c r="L111" s="372"/>
      <c r="M111" s="372"/>
      <c r="N111" s="372"/>
      <c r="O111" s="372"/>
      <c r="P111" s="372"/>
    </row>
    <row r="112" spans="1:16" s="491" customFormat="1" ht="15.75" customHeight="1" x14ac:dyDescent="0.15">
      <c r="A112" s="879"/>
      <c r="B112" s="881"/>
      <c r="C112" s="453" t="s">
        <v>571</v>
      </c>
      <c r="D112" s="388"/>
      <c r="E112" s="388" t="s">
        <v>1106</v>
      </c>
      <c r="F112" s="487"/>
      <c r="G112" s="388"/>
      <c r="H112" s="399"/>
      <c r="J112" s="372"/>
      <c r="K112" s="372"/>
      <c r="L112" s="372"/>
      <c r="M112" s="372"/>
      <c r="N112" s="372"/>
      <c r="O112" s="372"/>
      <c r="P112" s="372"/>
    </row>
    <row r="113" spans="1:16" s="491" customFormat="1" ht="15.75" customHeight="1" x14ac:dyDescent="0.15">
      <c r="A113" s="456">
        <v>34</v>
      </c>
      <c r="B113" s="466" t="s">
        <v>1237</v>
      </c>
      <c r="C113" s="492" t="s">
        <v>1238</v>
      </c>
      <c r="D113" s="458"/>
      <c r="E113" s="458" t="s">
        <v>1239</v>
      </c>
      <c r="F113" s="493"/>
      <c r="G113" s="458"/>
      <c r="H113" s="474"/>
      <c r="J113" s="372"/>
      <c r="K113" s="372"/>
      <c r="L113" s="372"/>
      <c r="M113" s="372"/>
      <c r="N113" s="372"/>
      <c r="O113" s="372"/>
      <c r="P113" s="372"/>
    </row>
    <row r="114" spans="1:16" s="491" customFormat="1" ht="15.75" customHeight="1" x14ac:dyDescent="0.15">
      <c r="A114" s="456">
        <v>35</v>
      </c>
      <c r="B114" s="457" t="s">
        <v>1240</v>
      </c>
      <c r="C114" s="494" t="s">
        <v>1241</v>
      </c>
      <c r="D114" s="410"/>
      <c r="E114" s="410" t="s">
        <v>863</v>
      </c>
      <c r="F114" s="410"/>
      <c r="G114" s="410"/>
      <c r="H114" s="488"/>
      <c r="J114" s="372"/>
      <c r="K114" s="372"/>
      <c r="L114" s="372"/>
      <c r="M114" s="372"/>
      <c r="N114" s="372"/>
      <c r="O114" s="372"/>
      <c r="P114" s="372"/>
    </row>
    <row r="115" spans="1:16" s="491" customFormat="1" ht="15.75" customHeight="1" thickBot="1" x14ac:dyDescent="0.2">
      <c r="A115" s="460">
        <v>36</v>
      </c>
      <c r="B115" s="496" t="s">
        <v>1242</v>
      </c>
      <c r="C115" s="497" t="s">
        <v>1243</v>
      </c>
      <c r="D115" s="498"/>
      <c r="E115" s="498" t="s">
        <v>863</v>
      </c>
      <c r="F115" s="498"/>
      <c r="G115" s="498"/>
      <c r="H115" s="499"/>
      <c r="J115" s="372"/>
      <c r="K115" s="372"/>
      <c r="L115" s="372"/>
      <c r="M115" s="372"/>
      <c r="N115" s="372"/>
      <c r="O115" s="372"/>
      <c r="P115" s="372"/>
    </row>
  </sheetData>
  <autoFilter ref="A7:P115"/>
  <mergeCells count="56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8:A10"/>
    <mergeCell ref="B8:B10"/>
    <mergeCell ref="A11:A14"/>
    <mergeCell ref="B11:B14"/>
    <mergeCell ref="A15:A16"/>
    <mergeCell ref="B15:B16"/>
    <mergeCell ref="A17:A19"/>
    <mergeCell ref="B17:B19"/>
    <mergeCell ref="A21:A33"/>
    <mergeCell ref="B21:B33"/>
    <mergeCell ref="A34:A36"/>
    <mergeCell ref="B34:B36"/>
    <mergeCell ref="A37:A43"/>
    <mergeCell ref="B37:B43"/>
    <mergeCell ref="A44:A46"/>
    <mergeCell ref="B44:B46"/>
    <mergeCell ref="A47:A52"/>
    <mergeCell ref="B47:B52"/>
    <mergeCell ref="A53:A54"/>
    <mergeCell ref="B53:B54"/>
    <mergeCell ref="A56:A59"/>
    <mergeCell ref="B56:B59"/>
    <mergeCell ref="A60:A61"/>
    <mergeCell ref="B60:B61"/>
    <mergeCell ref="A62:A64"/>
    <mergeCell ref="B62:B64"/>
    <mergeCell ref="A66:A69"/>
    <mergeCell ref="B66:B69"/>
    <mergeCell ref="A70:A73"/>
    <mergeCell ref="B70:B73"/>
    <mergeCell ref="A74:A76"/>
    <mergeCell ref="B74:B76"/>
    <mergeCell ref="A78:A81"/>
    <mergeCell ref="B78:B81"/>
    <mergeCell ref="A83:A85"/>
    <mergeCell ref="B83:B85"/>
    <mergeCell ref="A104:A107"/>
    <mergeCell ref="B104:B107"/>
    <mergeCell ref="A108:A112"/>
    <mergeCell ref="B108:B112"/>
    <mergeCell ref="A87:A90"/>
    <mergeCell ref="B87:B90"/>
    <mergeCell ref="A92:A95"/>
    <mergeCell ref="B92:B95"/>
    <mergeCell ref="A96:A100"/>
    <mergeCell ref="B96:B100"/>
  </mergeCells>
  <phoneticPr fontId="37" type="noConversion"/>
  <pageMargins left="0.19666667282581329" right="0.19666667282581329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7773437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90" t="s">
        <v>916</v>
      </c>
      <c r="B2" s="890"/>
      <c r="C2" s="890"/>
      <c r="D2" s="890"/>
      <c r="E2" s="890"/>
      <c r="F2" s="890"/>
      <c r="G2" s="890"/>
      <c r="H2" s="890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91" t="s">
        <v>1244</v>
      </c>
      <c r="B4" s="892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93"/>
      <c r="E5" s="893"/>
      <c r="F5" s="893"/>
      <c r="G5" s="893"/>
      <c r="H5" s="371"/>
    </row>
    <row r="6" spans="1:15" s="356" customFormat="1" ht="15.75" customHeight="1" x14ac:dyDescent="0.15">
      <c r="A6" s="894" t="s">
        <v>865</v>
      </c>
      <c r="B6" s="896" t="s">
        <v>756</v>
      </c>
      <c r="C6" s="896" t="s">
        <v>713</v>
      </c>
      <c r="D6" s="898" t="s">
        <v>703</v>
      </c>
      <c r="E6" s="898"/>
      <c r="F6" s="898"/>
      <c r="G6" s="899" t="s">
        <v>861</v>
      </c>
      <c r="H6" s="901" t="s">
        <v>845</v>
      </c>
    </row>
    <row r="7" spans="1:15" s="356" customFormat="1" ht="15.75" customHeight="1" x14ac:dyDescent="0.15">
      <c r="A7" s="895"/>
      <c r="B7" s="897"/>
      <c r="C7" s="897"/>
      <c r="D7" s="378" t="s">
        <v>856</v>
      </c>
      <c r="E7" s="378" t="s">
        <v>859</v>
      </c>
      <c r="F7" s="378" t="s">
        <v>1056</v>
      </c>
      <c r="G7" s="900"/>
      <c r="H7" s="902"/>
      <c r="J7" s="357"/>
      <c r="K7" s="357" t="s">
        <v>1245</v>
      </c>
      <c r="L7" s="357" t="s">
        <v>1246</v>
      </c>
      <c r="M7" s="357" t="s">
        <v>1247</v>
      </c>
      <c r="N7" s="357" t="s">
        <v>1248</v>
      </c>
      <c r="O7" s="357" t="s">
        <v>1249</v>
      </c>
    </row>
    <row r="8" spans="1:15" s="491" customFormat="1" ht="15.75" customHeight="1" x14ac:dyDescent="0.15">
      <c r="A8" s="879">
        <v>1</v>
      </c>
      <c r="B8" s="881" t="s">
        <v>529</v>
      </c>
      <c r="C8" s="452" t="s">
        <v>1250</v>
      </c>
      <c r="D8" s="397"/>
      <c r="E8" s="397"/>
      <c r="F8" s="397"/>
      <c r="G8" s="397" t="s">
        <v>863</v>
      </c>
      <c r="H8" s="398"/>
      <c r="I8" s="356"/>
      <c r="J8" s="357" t="s">
        <v>1251</v>
      </c>
      <c r="K8" s="357">
        <f>COUNTIF(D$8:D$300,$J8)</f>
        <v>8</v>
      </c>
      <c r="L8" s="357">
        <f t="shared" ref="L8:N8" si="0">COUNTIF(E$8:E$300,$J8)</f>
        <v>54</v>
      </c>
      <c r="M8" s="357">
        <f t="shared" si="0"/>
        <v>10</v>
      </c>
      <c r="N8" s="357">
        <f t="shared" si="0"/>
        <v>15</v>
      </c>
      <c r="O8" s="357">
        <f>SUM(K8:N8)</f>
        <v>87</v>
      </c>
    </row>
    <row r="9" spans="1:15" s="491" customFormat="1" ht="15.75" customHeight="1" x14ac:dyDescent="0.15">
      <c r="A9" s="879"/>
      <c r="B9" s="881"/>
      <c r="C9" s="454" t="s">
        <v>1252</v>
      </c>
      <c r="D9" s="388"/>
      <c r="E9" s="388"/>
      <c r="F9" s="388"/>
      <c r="G9" s="388" t="s">
        <v>863</v>
      </c>
      <c r="H9" s="399"/>
      <c r="I9" s="356"/>
      <c r="J9" s="356"/>
      <c r="K9" s="356"/>
      <c r="L9" s="356"/>
      <c r="M9" s="356"/>
      <c r="N9" s="356"/>
      <c r="O9" s="356"/>
    </row>
    <row r="10" spans="1:15" s="491" customFormat="1" ht="15.75" customHeight="1" x14ac:dyDescent="0.15">
      <c r="A10" s="879"/>
      <c r="B10" s="881"/>
      <c r="C10" s="454" t="s">
        <v>1253</v>
      </c>
      <c r="D10" s="388"/>
      <c r="E10" s="388"/>
      <c r="F10" s="388" t="s">
        <v>863</v>
      </c>
      <c r="G10" s="388"/>
      <c r="H10" s="399"/>
      <c r="I10" s="356"/>
      <c r="J10" s="356"/>
      <c r="K10" s="356"/>
      <c r="L10" s="356"/>
      <c r="M10" s="356"/>
      <c r="N10" s="356"/>
      <c r="O10" s="356"/>
    </row>
    <row r="11" spans="1:15" s="491" customFormat="1" ht="15.75" customHeight="1" x14ac:dyDescent="0.15">
      <c r="A11" s="879"/>
      <c r="B11" s="881"/>
      <c r="C11" s="454" t="s">
        <v>1254</v>
      </c>
      <c r="D11" s="388"/>
      <c r="E11" s="388" t="s">
        <v>863</v>
      </c>
      <c r="F11" s="388"/>
      <c r="G11" s="388"/>
      <c r="H11" s="399"/>
      <c r="I11" s="356"/>
      <c r="J11" s="356"/>
      <c r="K11" s="356"/>
      <c r="L11" s="356"/>
      <c r="M11" s="356"/>
      <c r="N11" s="356"/>
      <c r="O11" s="356"/>
    </row>
    <row r="12" spans="1:15" s="491" customFormat="1" ht="24" x14ac:dyDescent="0.15">
      <c r="A12" s="879"/>
      <c r="B12" s="881"/>
      <c r="C12" s="454" t="s">
        <v>1255</v>
      </c>
      <c r="D12" s="388"/>
      <c r="E12" s="388" t="s">
        <v>863</v>
      </c>
      <c r="F12" s="388"/>
      <c r="G12" s="388"/>
      <c r="H12" s="399"/>
      <c r="I12" s="356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879"/>
      <c r="B13" s="881"/>
      <c r="C13" s="453" t="s">
        <v>1256</v>
      </c>
      <c r="D13" s="382" t="s">
        <v>1251</v>
      </c>
      <c r="E13" s="389"/>
      <c r="F13" s="382"/>
      <c r="G13" s="382"/>
      <c r="H13" s="472"/>
      <c r="I13" s="356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879">
        <v>2</v>
      </c>
      <c r="B14" s="881" t="s">
        <v>279</v>
      </c>
      <c r="C14" s="452" t="s">
        <v>910</v>
      </c>
      <c r="D14" s="397"/>
      <c r="E14" s="397"/>
      <c r="F14" s="397"/>
      <c r="G14" s="397" t="s">
        <v>863</v>
      </c>
      <c r="H14" s="398"/>
      <c r="I14" s="356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879"/>
      <c r="B15" s="881"/>
      <c r="C15" s="454" t="s">
        <v>902</v>
      </c>
      <c r="D15" s="388"/>
      <c r="E15" s="388" t="s">
        <v>863</v>
      </c>
      <c r="F15" s="388"/>
      <c r="G15" s="388"/>
      <c r="H15" s="399"/>
      <c r="I15" s="356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879"/>
      <c r="B16" s="881"/>
      <c r="C16" s="454" t="s">
        <v>899</v>
      </c>
      <c r="D16" s="388" t="s">
        <v>1251</v>
      </c>
      <c r="E16" s="389"/>
      <c r="F16" s="388"/>
      <c r="G16" s="388"/>
      <c r="H16" s="399"/>
      <c r="I16" s="356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879">
        <v>3</v>
      </c>
      <c r="B17" s="881" t="s">
        <v>1403</v>
      </c>
      <c r="C17" s="452" t="s">
        <v>160</v>
      </c>
      <c r="D17" s="397"/>
      <c r="E17" s="397"/>
      <c r="F17" s="397"/>
      <c r="G17" s="397" t="s">
        <v>863</v>
      </c>
      <c r="H17" s="398"/>
      <c r="I17" s="356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879"/>
      <c r="B18" s="881"/>
      <c r="C18" s="454" t="s">
        <v>1257</v>
      </c>
      <c r="D18" s="388"/>
      <c r="E18" s="388"/>
      <c r="F18" s="388"/>
      <c r="G18" s="388" t="s">
        <v>863</v>
      </c>
      <c r="H18" s="399"/>
      <c r="I18" s="356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879"/>
      <c r="B19" s="881"/>
      <c r="C19" s="454" t="s">
        <v>1258</v>
      </c>
      <c r="D19" s="388"/>
      <c r="E19" s="389"/>
      <c r="F19" s="388" t="s">
        <v>863</v>
      </c>
      <c r="G19" s="388"/>
      <c r="H19" s="399"/>
      <c r="I19" s="356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879"/>
      <c r="B20" s="881"/>
      <c r="C20" s="454" t="s">
        <v>1259</v>
      </c>
      <c r="D20" s="388"/>
      <c r="E20" s="388"/>
      <c r="F20" s="388"/>
      <c r="G20" s="388" t="s">
        <v>863</v>
      </c>
      <c r="H20" s="399"/>
      <c r="I20" s="356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879"/>
      <c r="B21" s="881"/>
      <c r="C21" s="454" t="s">
        <v>1260</v>
      </c>
      <c r="D21" s="388"/>
      <c r="E21" s="388"/>
      <c r="F21" s="388" t="s">
        <v>863</v>
      </c>
      <c r="G21" s="388"/>
      <c r="H21" s="399"/>
      <c r="I21" s="356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879"/>
      <c r="B22" s="881"/>
      <c r="C22" s="454" t="s">
        <v>1261</v>
      </c>
      <c r="D22" s="388"/>
      <c r="E22" s="388" t="s">
        <v>863</v>
      </c>
      <c r="F22" s="388"/>
      <c r="G22" s="388"/>
      <c r="H22" s="399"/>
      <c r="I22" s="356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879"/>
      <c r="B23" s="881"/>
      <c r="C23" s="454" t="s">
        <v>1262</v>
      </c>
      <c r="D23" s="388"/>
      <c r="E23" s="388" t="s">
        <v>863</v>
      </c>
      <c r="F23" s="388"/>
      <c r="G23" s="388"/>
      <c r="H23" s="399"/>
      <c r="I23" s="356"/>
      <c r="J23" s="356"/>
      <c r="K23" s="356"/>
      <c r="L23" s="356"/>
      <c r="M23" s="356"/>
      <c r="N23" s="356"/>
      <c r="O23" s="356"/>
    </row>
    <row r="24" spans="1:15" s="402" customFormat="1" ht="15.75" customHeight="1" x14ac:dyDescent="0.15">
      <c r="A24" s="879"/>
      <c r="B24" s="881"/>
      <c r="C24" s="454" t="s">
        <v>1263</v>
      </c>
      <c r="D24" s="388"/>
      <c r="E24" s="388"/>
      <c r="F24" s="388" t="s">
        <v>863</v>
      </c>
      <c r="G24" s="388"/>
      <c r="H24" s="399"/>
      <c r="I24" s="356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879"/>
      <c r="B25" s="881"/>
      <c r="C25" s="454" t="s">
        <v>1264</v>
      </c>
      <c r="D25" s="388"/>
      <c r="E25" s="388"/>
      <c r="F25" s="388"/>
      <c r="G25" s="388" t="s">
        <v>863</v>
      </c>
      <c r="H25" s="399"/>
      <c r="I25" s="356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879"/>
      <c r="B26" s="881"/>
      <c r="C26" s="454" t="s">
        <v>1265</v>
      </c>
      <c r="D26" s="388"/>
      <c r="E26" s="388" t="s">
        <v>863</v>
      </c>
      <c r="F26" s="388"/>
      <c r="G26" s="388"/>
      <c r="H26" s="399"/>
      <c r="I26" s="356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879"/>
      <c r="B27" s="881"/>
      <c r="C27" s="454" t="s">
        <v>1266</v>
      </c>
      <c r="D27" s="388"/>
      <c r="E27" s="388"/>
      <c r="F27" s="388"/>
      <c r="G27" s="388" t="s">
        <v>863</v>
      </c>
      <c r="H27" s="399"/>
      <c r="I27" s="356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879"/>
      <c r="B28" s="881"/>
      <c r="C28" s="454" t="s">
        <v>1267</v>
      </c>
      <c r="D28" s="388"/>
      <c r="E28" s="388"/>
      <c r="F28" s="388" t="s">
        <v>863</v>
      </c>
      <c r="G28" s="388"/>
      <c r="H28" s="399"/>
      <c r="I28" s="356"/>
      <c r="J28" s="356"/>
      <c r="K28" s="356"/>
      <c r="L28" s="356"/>
      <c r="M28" s="356"/>
      <c r="N28" s="356"/>
      <c r="O28" s="356"/>
    </row>
    <row r="29" spans="1:15" s="402" customFormat="1" ht="24" x14ac:dyDescent="0.15">
      <c r="A29" s="879"/>
      <c r="B29" s="881"/>
      <c r="C29" s="454" t="s">
        <v>1268</v>
      </c>
      <c r="D29" s="388"/>
      <c r="E29" s="389"/>
      <c r="F29" s="388" t="s">
        <v>863</v>
      </c>
      <c r="G29" s="388"/>
      <c r="H29" s="399"/>
      <c r="I29" s="356"/>
      <c r="J29" s="356"/>
      <c r="K29" s="356"/>
      <c r="L29" s="356"/>
      <c r="M29" s="356"/>
      <c r="N29" s="356"/>
      <c r="O29" s="356"/>
    </row>
    <row r="30" spans="1:15" s="402" customFormat="1" ht="15.75" customHeight="1" x14ac:dyDescent="0.15">
      <c r="A30" s="879"/>
      <c r="B30" s="881"/>
      <c r="C30" s="454" t="s">
        <v>1269</v>
      </c>
      <c r="D30" s="388"/>
      <c r="E30" s="389"/>
      <c r="F30" s="388"/>
      <c r="G30" s="388" t="s">
        <v>1251</v>
      </c>
      <c r="H30" s="399"/>
    </row>
    <row r="31" spans="1:15" s="402" customFormat="1" ht="15.75" customHeight="1" x14ac:dyDescent="0.15">
      <c r="A31" s="879"/>
      <c r="B31" s="881"/>
      <c r="C31" s="454" t="s">
        <v>1270</v>
      </c>
      <c r="D31" s="388"/>
      <c r="E31" s="388" t="s">
        <v>863</v>
      </c>
      <c r="F31" s="388"/>
      <c r="G31" s="388"/>
      <c r="H31" s="399"/>
    </row>
    <row r="32" spans="1:15" s="402" customFormat="1" ht="24" x14ac:dyDescent="0.15">
      <c r="A32" s="879"/>
      <c r="B32" s="881"/>
      <c r="C32" s="454" t="s">
        <v>1271</v>
      </c>
      <c r="D32" s="388"/>
      <c r="E32" s="388" t="s">
        <v>863</v>
      </c>
      <c r="F32" s="388"/>
      <c r="G32" s="388"/>
      <c r="H32" s="399"/>
    </row>
    <row r="33" spans="1:12" s="402" customFormat="1" ht="15.75" customHeight="1" x14ac:dyDescent="0.15">
      <c r="A33" s="879"/>
      <c r="B33" s="881"/>
      <c r="C33" s="454" t="s">
        <v>1272</v>
      </c>
      <c r="D33" s="388"/>
      <c r="E33" s="388" t="s">
        <v>863</v>
      </c>
      <c r="F33" s="388"/>
      <c r="G33" s="388"/>
      <c r="H33" s="399"/>
    </row>
    <row r="34" spans="1:12" s="402" customFormat="1" ht="15.75" customHeight="1" x14ac:dyDescent="0.15">
      <c r="A34" s="879"/>
      <c r="B34" s="881"/>
      <c r="C34" s="454" t="s">
        <v>1273</v>
      </c>
      <c r="D34" s="388"/>
      <c r="E34" s="388" t="s">
        <v>863</v>
      </c>
      <c r="F34" s="388"/>
      <c r="G34" s="388"/>
      <c r="H34" s="399"/>
    </row>
    <row r="35" spans="1:12" s="402" customFormat="1" ht="15.75" customHeight="1" x14ac:dyDescent="0.15">
      <c r="A35" s="879"/>
      <c r="B35" s="881"/>
      <c r="C35" s="454" t="s">
        <v>506</v>
      </c>
      <c r="D35" s="388"/>
      <c r="E35" s="388" t="s">
        <v>863</v>
      </c>
      <c r="F35" s="388"/>
      <c r="G35" s="388"/>
      <c r="H35" s="399"/>
    </row>
    <row r="36" spans="1:12" s="402" customFormat="1" ht="15.75" customHeight="1" x14ac:dyDescent="0.15">
      <c r="A36" s="879"/>
      <c r="B36" s="881"/>
      <c r="C36" s="454" t="s">
        <v>1274</v>
      </c>
      <c r="D36" s="388"/>
      <c r="E36" s="388" t="s">
        <v>863</v>
      </c>
      <c r="F36" s="388"/>
      <c r="G36" s="388"/>
      <c r="H36" s="399"/>
    </row>
    <row r="37" spans="1:12" s="402" customFormat="1" ht="15.75" customHeight="1" x14ac:dyDescent="0.15">
      <c r="A37" s="879"/>
      <c r="B37" s="881"/>
      <c r="C37" s="454" t="s">
        <v>434</v>
      </c>
      <c r="D37" s="388"/>
      <c r="E37" s="388" t="s">
        <v>863</v>
      </c>
      <c r="F37" s="388"/>
      <c r="G37" s="388"/>
      <c r="H37" s="399"/>
    </row>
    <row r="38" spans="1:12" s="402" customFormat="1" ht="15.75" customHeight="1" x14ac:dyDescent="0.15">
      <c r="A38" s="879"/>
      <c r="B38" s="881"/>
      <c r="C38" s="454" t="s">
        <v>461</v>
      </c>
      <c r="D38" s="388"/>
      <c r="E38" s="388" t="s">
        <v>863</v>
      </c>
      <c r="F38" s="388"/>
      <c r="G38" s="388"/>
      <c r="H38" s="399"/>
    </row>
    <row r="39" spans="1:12" s="402" customFormat="1" ht="15.75" customHeight="1" x14ac:dyDescent="0.15">
      <c r="A39" s="879"/>
      <c r="B39" s="881"/>
      <c r="C39" s="454" t="s">
        <v>447</v>
      </c>
      <c r="D39" s="388" t="s">
        <v>863</v>
      </c>
      <c r="E39" s="388"/>
      <c r="F39" s="388"/>
      <c r="G39" s="388"/>
      <c r="H39" s="399"/>
    </row>
    <row r="40" spans="1:12" s="402" customFormat="1" ht="15.75" customHeight="1" x14ac:dyDescent="0.15">
      <c r="A40" s="878">
        <v>4</v>
      </c>
      <c r="B40" s="880" t="s">
        <v>1275</v>
      </c>
      <c r="C40" s="452" t="s">
        <v>1276</v>
      </c>
      <c r="D40" s="397"/>
      <c r="E40" s="397" t="s">
        <v>1251</v>
      </c>
      <c r="F40" s="397"/>
      <c r="G40" s="397"/>
      <c r="H40" s="398"/>
    </row>
    <row r="41" spans="1:12" s="402" customFormat="1" ht="15.75" customHeight="1" x14ac:dyDescent="0.15">
      <c r="A41" s="882"/>
      <c r="B41" s="884"/>
      <c r="C41" s="495" t="s">
        <v>1277</v>
      </c>
      <c r="D41" s="385"/>
      <c r="E41" s="385"/>
      <c r="F41" s="385"/>
      <c r="G41" s="385" t="s">
        <v>863</v>
      </c>
      <c r="H41" s="386"/>
    </row>
    <row r="42" spans="1:12" s="402" customFormat="1" ht="15.75" customHeight="1" x14ac:dyDescent="0.15">
      <c r="A42" s="882"/>
      <c r="B42" s="884"/>
      <c r="C42" s="454" t="s">
        <v>1278</v>
      </c>
      <c r="D42" s="388"/>
      <c r="E42" s="388" t="s">
        <v>863</v>
      </c>
      <c r="F42" s="388"/>
      <c r="G42" s="388"/>
      <c r="H42" s="399"/>
    </row>
    <row r="43" spans="1:12" s="402" customFormat="1" ht="15.75" customHeight="1" x14ac:dyDescent="0.15">
      <c r="A43" s="882"/>
      <c r="B43" s="884"/>
      <c r="C43" s="454" t="s">
        <v>1279</v>
      </c>
      <c r="D43" s="388" t="s">
        <v>1251</v>
      </c>
      <c r="E43" s="389"/>
      <c r="F43" s="388"/>
      <c r="G43" s="388"/>
      <c r="H43" s="399"/>
      <c r="L43" s="402" t="s">
        <v>1280</v>
      </c>
    </row>
    <row r="44" spans="1:12" s="402" customFormat="1" ht="15.75" customHeight="1" x14ac:dyDescent="0.15">
      <c r="A44" s="879">
        <v>5</v>
      </c>
      <c r="B44" s="881" t="s">
        <v>1281</v>
      </c>
      <c r="C44" s="452" t="s">
        <v>621</v>
      </c>
      <c r="D44" s="397"/>
      <c r="E44" s="397"/>
      <c r="F44" s="397" t="s">
        <v>863</v>
      </c>
      <c r="G44" s="397"/>
      <c r="H44" s="398"/>
    </row>
    <row r="45" spans="1:12" s="402" customFormat="1" ht="15.75" customHeight="1" x14ac:dyDescent="0.15">
      <c r="A45" s="879"/>
      <c r="B45" s="881"/>
      <c r="C45" s="454" t="s">
        <v>83</v>
      </c>
      <c r="D45" s="388"/>
      <c r="E45" s="388" t="s">
        <v>863</v>
      </c>
      <c r="F45" s="388"/>
      <c r="G45" s="388"/>
      <c r="H45" s="399"/>
    </row>
    <row r="46" spans="1:12" s="402" customFormat="1" ht="15.75" customHeight="1" x14ac:dyDescent="0.15">
      <c r="A46" s="879"/>
      <c r="B46" s="881"/>
      <c r="C46" s="454" t="s">
        <v>347</v>
      </c>
      <c r="D46" s="388"/>
      <c r="E46" s="388"/>
      <c r="F46" s="388" t="s">
        <v>863</v>
      </c>
      <c r="G46" s="388"/>
      <c r="H46" s="399"/>
    </row>
    <row r="47" spans="1:12" s="402" customFormat="1" ht="15.75" customHeight="1" x14ac:dyDescent="0.15">
      <c r="A47" s="879"/>
      <c r="B47" s="881"/>
      <c r="C47" s="454" t="s">
        <v>93</v>
      </c>
      <c r="D47" s="388"/>
      <c r="E47" s="388" t="s">
        <v>863</v>
      </c>
      <c r="F47" s="482"/>
      <c r="G47" s="388"/>
      <c r="H47" s="399"/>
    </row>
    <row r="48" spans="1:12" s="402" customFormat="1" ht="15.75" customHeight="1" x14ac:dyDescent="0.15">
      <c r="A48" s="879"/>
      <c r="B48" s="881"/>
      <c r="C48" s="454" t="s">
        <v>1282</v>
      </c>
      <c r="D48" s="388"/>
      <c r="E48" s="388" t="s">
        <v>863</v>
      </c>
      <c r="F48" s="482"/>
      <c r="G48" s="388"/>
      <c r="H48" s="399"/>
    </row>
    <row r="49" spans="1:8" s="402" customFormat="1" ht="15.75" customHeight="1" x14ac:dyDescent="0.15">
      <c r="A49" s="879"/>
      <c r="B49" s="881"/>
      <c r="C49" s="454" t="s">
        <v>1283</v>
      </c>
      <c r="D49" s="389"/>
      <c r="E49" s="389"/>
      <c r="F49" s="389"/>
      <c r="G49" s="388" t="s">
        <v>863</v>
      </c>
      <c r="H49" s="399"/>
    </row>
    <row r="50" spans="1:8" s="402" customFormat="1" ht="15.75" customHeight="1" x14ac:dyDescent="0.15">
      <c r="A50" s="879"/>
      <c r="B50" s="881"/>
      <c r="C50" s="454" t="s">
        <v>1284</v>
      </c>
      <c r="D50" s="389"/>
      <c r="E50" s="389"/>
      <c r="F50" s="389"/>
      <c r="G50" s="388" t="s">
        <v>863</v>
      </c>
      <c r="H50" s="399"/>
    </row>
    <row r="51" spans="1:8" s="402" customFormat="1" ht="15.75" customHeight="1" x14ac:dyDescent="0.15">
      <c r="A51" s="879"/>
      <c r="B51" s="881"/>
      <c r="C51" s="454" t="s">
        <v>1285</v>
      </c>
      <c r="D51" s="388"/>
      <c r="E51" s="388" t="s">
        <v>863</v>
      </c>
      <c r="F51" s="388"/>
      <c r="G51" s="388"/>
      <c r="H51" s="399"/>
    </row>
    <row r="52" spans="1:8" s="402" customFormat="1" ht="15.75" customHeight="1" x14ac:dyDescent="0.15">
      <c r="A52" s="879"/>
      <c r="B52" s="881"/>
      <c r="C52" s="453" t="s">
        <v>1286</v>
      </c>
      <c r="D52" s="382"/>
      <c r="E52" s="382" t="s">
        <v>863</v>
      </c>
      <c r="F52" s="382"/>
      <c r="G52" s="382"/>
      <c r="H52" s="472"/>
    </row>
    <row r="53" spans="1:8" s="402" customFormat="1" ht="15.75" customHeight="1" x14ac:dyDescent="0.15">
      <c r="A53" s="878">
        <v>6</v>
      </c>
      <c r="B53" s="880" t="s">
        <v>1287</v>
      </c>
      <c r="C53" s="452" t="s">
        <v>1288</v>
      </c>
      <c r="D53" s="397"/>
      <c r="E53" s="397" t="s">
        <v>863</v>
      </c>
      <c r="F53" s="397"/>
      <c r="G53" s="397"/>
      <c r="H53" s="398"/>
    </row>
    <row r="54" spans="1:8" s="402" customFormat="1" ht="15.75" customHeight="1" x14ac:dyDescent="0.15">
      <c r="A54" s="882"/>
      <c r="B54" s="884"/>
      <c r="C54" s="454" t="s">
        <v>1289</v>
      </c>
      <c r="D54" s="388"/>
      <c r="E54" s="388" t="s">
        <v>863</v>
      </c>
      <c r="F54" s="388"/>
      <c r="G54" s="388"/>
      <c r="H54" s="399"/>
    </row>
    <row r="55" spans="1:8" s="402" customFormat="1" ht="15.75" customHeight="1" x14ac:dyDescent="0.15">
      <c r="A55" s="882"/>
      <c r="B55" s="884"/>
      <c r="C55" s="454" t="s">
        <v>194</v>
      </c>
      <c r="D55" s="388"/>
      <c r="E55" s="388" t="s">
        <v>863</v>
      </c>
      <c r="F55" s="388"/>
      <c r="G55" s="388"/>
      <c r="H55" s="399"/>
    </row>
    <row r="56" spans="1:8" s="402" customFormat="1" ht="15.75" customHeight="1" x14ac:dyDescent="0.15">
      <c r="A56" s="882"/>
      <c r="B56" s="884"/>
      <c r="C56" s="454" t="s">
        <v>1290</v>
      </c>
      <c r="D56" s="388"/>
      <c r="E56" s="388" t="s">
        <v>863</v>
      </c>
      <c r="F56" s="388"/>
      <c r="G56" s="388"/>
      <c r="H56" s="399"/>
    </row>
    <row r="57" spans="1:8" s="402" customFormat="1" ht="15.75" customHeight="1" x14ac:dyDescent="0.15">
      <c r="A57" s="882"/>
      <c r="B57" s="884"/>
      <c r="C57" s="454" t="s">
        <v>1291</v>
      </c>
      <c r="D57" s="388" t="s">
        <v>863</v>
      </c>
      <c r="E57" s="389"/>
      <c r="F57" s="388"/>
      <c r="G57" s="388"/>
      <c r="H57" s="399"/>
    </row>
    <row r="58" spans="1:8" s="402" customFormat="1" ht="15.75" customHeight="1" x14ac:dyDescent="0.15">
      <c r="A58" s="882"/>
      <c r="B58" s="884"/>
      <c r="C58" s="454" t="s">
        <v>1292</v>
      </c>
      <c r="D58" s="388"/>
      <c r="E58" s="388" t="s">
        <v>863</v>
      </c>
      <c r="F58" s="388"/>
      <c r="G58" s="388"/>
      <c r="H58" s="399"/>
    </row>
    <row r="59" spans="1:8" s="402" customFormat="1" ht="15.75" customHeight="1" x14ac:dyDescent="0.15">
      <c r="A59" s="886"/>
      <c r="B59" s="887"/>
      <c r="C59" s="453" t="s">
        <v>1293</v>
      </c>
      <c r="D59" s="382"/>
      <c r="E59" s="382" t="s">
        <v>863</v>
      </c>
      <c r="F59" s="470"/>
      <c r="G59" s="382"/>
      <c r="H59" s="472"/>
    </row>
    <row r="60" spans="1:8" s="402" customFormat="1" ht="15.75" customHeight="1" x14ac:dyDescent="0.15">
      <c r="A60" s="882">
        <v>7</v>
      </c>
      <c r="B60" s="884" t="s">
        <v>1404</v>
      </c>
      <c r="C60" s="454" t="s">
        <v>1294</v>
      </c>
      <c r="D60" s="388"/>
      <c r="E60" s="388" t="s">
        <v>863</v>
      </c>
      <c r="F60" s="482"/>
      <c r="G60" s="388"/>
      <c r="H60" s="399"/>
    </row>
    <row r="61" spans="1:8" s="402" customFormat="1" ht="15.75" customHeight="1" x14ac:dyDescent="0.15">
      <c r="A61" s="882"/>
      <c r="B61" s="884"/>
      <c r="C61" s="454" t="s">
        <v>956</v>
      </c>
      <c r="D61" s="388"/>
      <c r="E61" s="388" t="s">
        <v>863</v>
      </c>
      <c r="F61" s="482"/>
      <c r="G61" s="388"/>
      <c r="H61" s="399"/>
    </row>
    <row r="62" spans="1:8" s="402" customFormat="1" ht="15.75" customHeight="1" x14ac:dyDescent="0.15">
      <c r="A62" s="882"/>
      <c r="B62" s="884"/>
      <c r="C62" s="454" t="s">
        <v>1295</v>
      </c>
      <c r="D62" s="388"/>
      <c r="E62" s="388" t="s">
        <v>863</v>
      </c>
      <c r="F62" s="388"/>
      <c r="G62" s="388"/>
      <c r="H62" s="399"/>
    </row>
    <row r="63" spans="1:8" s="402" customFormat="1" ht="15.75" customHeight="1" x14ac:dyDescent="0.15">
      <c r="A63" s="882"/>
      <c r="B63" s="884"/>
      <c r="C63" s="454" t="s">
        <v>1296</v>
      </c>
      <c r="D63" s="388" t="s">
        <v>1297</v>
      </c>
      <c r="E63" s="389"/>
      <c r="F63" s="388"/>
      <c r="G63" s="388"/>
      <c r="H63" s="399"/>
    </row>
    <row r="64" spans="1:8" s="402" customFormat="1" ht="15.75" customHeight="1" x14ac:dyDescent="0.15">
      <c r="A64" s="882"/>
      <c r="B64" s="884"/>
      <c r="C64" s="454" t="s">
        <v>1298</v>
      </c>
      <c r="D64" s="388"/>
      <c r="E64" s="388" t="s">
        <v>863</v>
      </c>
      <c r="F64" s="388"/>
      <c r="G64" s="388"/>
      <c r="H64" s="399"/>
    </row>
    <row r="65" spans="1:15" s="402" customFormat="1" ht="15.75" customHeight="1" x14ac:dyDescent="0.15">
      <c r="A65" s="882"/>
      <c r="B65" s="884"/>
      <c r="C65" s="454" t="s">
        <v>1299</v>
      </c>
      <c r="D65" s="388"/>
      <c r="E65" s="388" t="s">
        <v>863</v>
      </c>
      <c r="F65" s="388"/>
      <c r="G65" s="388"/>
      <c r="H65" s="399"/>
    </row>
    <row r="66" spans="1:15" s="402" customFormat="1" ht="15.75" customHeight="1" x14ac:dyDescent="0.15">
      <c r="A66" s="882"/>
      <c r="B66" s="884"/>
      <c r="C66" s="454" t="s">
        <v>1300</v>
      </c>
      <c r="D66" s="388"/>
      <c r="E66" s="388" t="s">
        <v>863</v>
      </c>
      <c r="F66" s="388"/>
      <c r="G66" s="388"/>
      <c r="H66" s="399"/>
    </row>
    <row r="67" spans="1:15" s="402" customFormat="1" ht="15.75" customHeight="1" x14ac:dyDescent="0.15">
      <c r="A67" s="886"/>
      <c r="B67" s="887"/>
      <c r="C67" s="453" t="s">
        <v>1301</v>
      </c>
      <c r="D67" s="382"/>
      <c r="E67" s="382" t="s">
        <v>1251</v>
      </c>
      <c r="F67" s="382"/>
      <c r="G67" s="382"/>
      <c r="H67" s="472"/>
    </row>
    <row r="68" spans="1:15" s="402" customFormat="1" ht="15.75" customHeight="1" x14ac:dyDescent="0.15">
      <c r="A68" s="882">
        <v>8</v>
      </c>
      <c r="B68" s="884" t="s">
        <v>1302</v>
      </c>
      <c r="C68" s="454" t="s">
        <v>1303</v>
      </c>
      <c r="D68" s="388"/>
      <c r="E68" s="388" t="s">
        <v>863</v>
      </c>
      <c r="F68" s="388"/>
      <c r="G68" s="388"/>
      <c r="H68" s="399"/>
    </row>
    <row r="69" spans="1:15" s="402" customFormat="1" ht="15.75" customHeight="1" x14ac:dyDescent="0.15">
      <c r="A69" s="882"/>
      <c r="B69" s="884"/>
      <c r="C69" s="454" t="s">
        <v>1304</v>
      </c>
      <c r="D69" s="388"/>
      <c r="E69" s="388" t="s">
        <v>863</v>
      </c>
      <c r="F69" s="388"/>
      <c r="G69" s="388"/>
      <c r="H69" s="399"/>
    </row>
    <row r="70" spans="1:15" s="402" customFormat="1" ht="15.75" customHeight="1" x14ac:dyDescent="0.15">
      <c r="A70" s="886"/>
      <c r="B70" s="887"/>
      <c r="C70" s="453" t="s">
        <v>480</v>
      </c>
      <c r="D70" s="382" t="s">
        <v>1297</v>
      </c>
      <c r="E70" s="470"/>
      <c r="F70" s="382"/>
      <c r="G70" s="382"/>
      <c r="H70" s="472"/>
    </row>
    <row r="71" spans="1:15" s="402" customFormat="1" ht="15.75" customHeight="1" x14ac:dyDescent="0.15">
      <c r="A71" s="879">
        <v>9</v>
      </c>
      <c r="B71" s="881" t="s">
        <v>430</v>
      </c>
      <c r="C71" s="452" t="s">
        <v>1305</v>
      </c>
      <c r="D71" s="397"/>
      <c r="E71" s="397" t="s">
        <v>1239</v>
      </c>
      <c r="F71" s="389"/>
      <c r="G71" s="397"/>
      <c r="H71" s="398"/>
    </row>
    <row r="72" spans="1:15" s="402" customFormat="1" ht="15.75" customHeight="1" x14ac:dyDescent="0.15">
      <c r="A72" s="879"/>
      <c r="B72" s="881"/>
      <c r="C72" s="495" t="s">
        <v>1306</v>
      </c>
      <c r="D72" s="385"/>
      <c r="E72" s="388" t="s">
        <v>863</v>
      </c>
      <c r="F72" s="385"/>
      <c r="G72" s="385"/>
      <c r="H72" s="386"/>
    </row>
    <row r="73" spans="1:15" s="402" customFormat="1" ht="15.75" customHeight="1" x14ac:dyDescent="0.15">
      <c r="A73" s="879"/>
      <c r="B73" s="881"/>
      <c r="C73" s="454" t="s">
        <v>1307</v>
      </c>
      <c r="D73" s="388"/>
      <c r="E73" s="388" t="s">
        <v>863</v>
      </c>
      <c r="F73" s="388"/>
      <c r="G73" s="388"/>
      <c r="H73" s="399"/>
    </row>
    <row r="74" spans="1:15" s="402" customFormat="1" ht="15.75" customHeight="1" x14ac:dyDescent="0.15">
      <c r="A74" s="879"/>
      <c r="B74" s="881"/>
      <c r="C74" s="454" t="s">
        <v>123</v>
      </c>
      <c r="D74" s="388"/>
      <c r="E74" s="388" t="s">
        <v>863</v>
      </c>
      <c r="F74" s="388"/>
      <c r="G74" s="388"/>
      <c r="H74" s="399"/>
    </row>
    <row r="75" spans="1:15" s="402" customFormat="1" ht="15.75" customHeight="1" x14ac:dyDescent="0.15">
      <c r="A75" s="879"/>
      <c r="B75" s="881"/>
      <c r="C75" s="500" t="s">
        <v>1308</v>
      </c>
      <c r="D75" s="395"/>
      <c r="E75" s="388" t="s">
        <v>863</v>
      </c>
      <c r="F75" s="395"/>
      <c r="G75" s="395"/>
      <c r="H75" s="501"/>
    </row>
    <row r="76" spans="1:15" s="402" customFormat="1" ht="15.75" customHeight="1" x14ac:dyDescent="0.15">
      <c r="A76" s="879"/>
      <c r="B76" s="881"/>
      <c r="C76" s="500" t="s">
        <v>1309</v>
      </c>
      <c r="D76" s="395"/>
      <c r="E76" s="388" t="s">
        <v>863</v>
      </c>
      <c r="F76" s="395"/>
      <c r="G76" s="395"/>
      <c r="H76" s="501"/>
      <c r="I76" s="372"/>
      <c r="J76" s="372"/>
      <c r="K76" s="372"/>
      <c r="L76" s="372"/>
      <c r="M76" s="372"/>
      <c r="N76" s="372"/>
      <c r="O76" s="372"/>
    </row>
    <row r="77" spans="1:15" s="402" customFormat="1" ht="15.75" customHeight="1" x14ac:dyDescent="0.15">
      <c r="A77" s="879">
        <v>10</v>
      </c>
      <c r="B77" s="881" t="s">
        <v>1405</v>
      </c>
      <c r="C77" s="452" t="s">
        <v>1310</v>
      </c>
      <c r="D77" s="477"/>
      <c r="E77" s="397" t="s">
        <v>863</v>
      </c>
      <c r="F77" s="477"/>
      <c r="G77" s="477"/>
      <c r="H77" s="398"/>
      <c r="I77" s="372"/>
      <c r="J77" s="372"/>
      <c r="K77" s="372"/>
      <c r="L77" s="372"/>
      <c r="M77" s="372"/>
      <c r="N77" s="372"/>
      <c r="O77" s="372"/>
    </row>
    <row r="78" spans="1:15" s="402" customFormat="1" ht="15.75" customHeight="1" x14ac:dyDescent="0.15">
      <c r="A78" s="879"/>
      <c r="B78" s="881"/>
      <c r="C78" s="495" t="s">
        <v>1311</v>
      </c>
      <c r="D78" s="502"/>
      <c r="E78" s="388" t="s">
        <v>863</v>
      </c>
      <c r="F78" s="502"/>
      <c r="G78" s="502"/>
      <c r="H78" s="386"/>
      <c r="I78" s="372"/>
      <c r="J78" s="372"/>
      <c r="K78" s="372"/>
      <c r="L78" s="372"/>
      <c r="M78" s="372"/>
      <c r="N78" s="372"/>
      <c r="O78" s="372"/>
    </row>
    <row r="79" spans="1:15" s="402" customFormat="1" ht="15.75" customHeight="1" x14ac:dyDescent="0.15">
      <c r="A79" s="879"/>
      <c r="B79" s="881"/>
      <c r="C79" s="495" t="s">
        <v>1312</v>
      </c>
      <c r="D79" s="502"/>
      <c r="E79" s="388" t="s">
        <v>863</v>
      </c>
      <c r="F79" s="388"/>
      <c r="G79" s="502"/>
      <c r="H79" s="386"/>
      <c r="I79" s="372"/>
      <c r="J79" s="372"/>
      <c r="K79" s="372"/>
      <c r="L79" s="372"/>
      <c r="M79" s="372"/>
      <c r="N79" s="372"/>
      <c r="O79" s="372"/>
    </row>
    <row r="80" spans="1:15" s="402" customFormat="1" ht="15.75" customHeight="1" x14ac:dyDescent="0.15">
      <c r="A80" s="879"/>
      <c r="B80" s="881"/>
      <c r="C80" s="495" t="s">
        <v>1313</v>
      </c>
      <c r="D80" s="502"/>
      <c r="E80" s="388" t="s">
        <v>863</v>
      </c>
      <c r="F80" s="502"/>
      <c r="G80" s="502"/>
      <c r="H80" s="386"/>
      <c r="I80" s="372"/>
      <c r="J80" s="372"/>
      <c r="K80" s="372"/>
      <c r="L80" s="372"/>
      <c r="M80" s="372"/>
      <c r="N80" s="372"/>
      <c r="O80" s="372"/>
    </row>
    <row r="81" spans="1:15" s="402" customFormat="1" ht="24" x14ac:dyDescent="0.15">
      <c r="A81" s="879"/>
      <c r="B81" s="881"/>
      <c r="C81" s="454" t="s">
        <v>1314</v>
      </c>
      <c r="D81" s="388"/>
      <c r="E81" s="388" t="s">
        <v>863</v>
      </c>
      <c r="F81" s="388"/>
      <c r="G81" s="388"/>
      <c r="H81" s="399"/>
      <c r="I81" s="372"/>
      <c r="J81" s="372"/>
      <c r="K81" s="372"/>
      <c r="L81" s="372"/>
      <c r="M81" s="372"/>
      <c r="N81" s="372"/>
      <c r="O81" s="372"/>
    </row>
    <row r="82" spans="1:15" s="402" customFormat="1" ht="24" x14ac:dyDescent="0.15">
      <c r="A82" s="879"/>
      <c r="B82" s="881"/>
      <c r="C82" s="454" t="s">
        <v>1315</v>
      </c>
      <c r="D82" s="388"/>
      <c r="E82" s="388" t="s">
        <v>863</v>
      </c>
      <c r="F82" s="388"/>
      <c r="G82" s="388"/>
      <c r="H82" s="399"/>
      <c r="I82" s="372"/>
      <c r="J82" s="372"/>
      <c r="K82" s="372"/>
      <c r="L82" s="372"/>
      <c r="M82" s="372"/>
      <c r="N82" s="372"/>
      <c r="O82" s="372"/>
    </row>
    <row r="83" spans="1:15" s="402" customFormat="1" ht="24" x14ac:dyDescent="0.15">
      <c r="A83" s="879"/>
      <c r="B83" s="881"/>
      <c r="C83" s="454" t="s">
        <v>1316</v>
      </c>
      <c r="D83" s="388" t="s">
        <v>863</v>
      </c>
      <c r="E83" s="388"/>
      <c r="F83" s="388"/>
      <c r="G83" s="388"/>
      <c r="H83" s="399"/>
      <c r="I83" s="372"/>
      <c r="J83" s="372"/>
      <c r="K83" s="372"/>
      <c r="L83" s="372"/>
      <c r="M83" s="372"/>
      <c r="N83" s="372"/>
      <c r="O83" s="372"/>
    </row>
    <row r="84" spans="1:15" s="402" customFormat="1" ht="15.75" customHeight="1" x14ac:dyDescent="0.15">
      <c r="A84" s="878">
        <v>11</v>
      </c>
      <c r="B84" s="880" t="s">
        <v>1406</v>
      </c>
      <c r="C84" s="452" t="s">
        <v>1317</v>
      </c>
      <c r="D84" s="397"/>
      <c r="E84" s="397"/>
      <c r="F84" s="397" t="s">
        <v>863</v>
      </c>
      <c r="G84" s="397"/>
      <c r="H84" s="398"/>
      <c r="I84" s="372"/>
      <c r="J84" s="372"/>
      <c r="K84" s="372"/>
      <c r="L84" s="372"/>
      <c r="M84" s="372"/>
      <c r="N84" s="372"/>
      <c r="O84" s="372"/>
    </row>
    <row r="85" spans="1:15" s="402" customFormat="1" ht="15.75" customHeight="1" x14ac:dyDescent="0.15">
      <c r="A85" s="882"/>
      <c r="B85" s="884"/>
      <c r="C85" s="454" t="s">
        <v>1318</v>
      </c>
      <c r="D85" s="388"/>
      <c r="E85" s="388" t="s">
        <v>863</v>
      </c>
      <c r="F85" s="388"/>
      <c r="G85" s="388"/>
      <c r="H85" s="399"/>
      <c r="I85" s="372"/>
      <c r="J85" s="372"/>
      <c r="K85" s="372"/>
      <c r="L85" s="372"/>
      <c r="M85" s="372"/>
      <c r="N85" s="372"/>
      <c r="O85" s="372"/>
    </row>
    <row r="86" spans="1:15" s="402" customFormat="1" ht="15.75" customHeight="1" x14ac:dyDescent="0.15">
      <c r="A86" s="886"/>
      <c r="B86" s="887"/>
      <c r="C86" s="453" t="s">
        <v>1319</v>
      </c>
      <c r="D86" s="382"/>
      <c r="E86" s="382" t="s">
        <v>863</v>
      </c>
      <c r="F86" s="480"/>
      <c r="G86" s="382"/>
      <c r="H86" s="472"/>
      <c r="I86" s="372"/>
      <c r="J86" s="372"/>
      <c r="K86" s="372"/>
      <c r="L86" s="372"/>
      <c r="M86" s="372"/>
      <c r="N86" s="372"/>
      <c r="O86" s="372"/>
    </row>
    <row r="87" spans="1:15" s="402" customFormat="1" ht="15.75" customHeight="1" x14ac:dyDescent="0.15">
      <c r="A87" s="878">
        <v>12</v>
      </c>
      <c r="B87" s="880" t="s">
        <v>1320</v>
      </c>
      <c r="C87" s="452" t="s">
        <v>1321</v>
      </c>
      <c r="D87" s="397"/>
      <c r="E87" s="477"/>
      <c r="F87" s="397"/>
      <c r="G87" s="397" t="s">
        <v>1297</v>
      </c>
      <c r="H87" s="398"/>
      <c r="I87" s="372"/>
      <c r="J87" s="372"/>
      <c r="K87" s="372"/>
      <c r="L87" s="372"/>
      <c r="M87" s="372"/>
      <c r="N87" s="372"/>
      <c r="O87" s="372"/>
    </row>
    <row r="88" spans="1:15" s="402" customFormat="1" ht="15.75" customHeight="1" x14ac:dyDescent="0.15">
      <c r="A88" s="886"/>
      <c r="B88" s="887"/>
      <c r="C88" s="494" t="s">
        <v>1322</v>
      </c>
      <c r="D88" s="410"/>
      <c r="E88" s="410" t="s">
        <v>863</v>
      </c>
      <c r="F88" s="410"/>
      <c r="G88" s="410"/>
      <c r="H88" s="503"/>
      <c r="I88" s="372"/>
      <c r="J88" s="372"/>
      <c r="K88" s="372"/>
      <c r="L88" s="372"/>
      <c r="M88" s="372"/>
      <c r="N88" s="372"/>
      <c r="O88" s="372"/>
    </row>
    <row r="89" spans="1:15" s="402" customFormat="1" ht="15.75" customHeight="1" x14ac:dyDescent="0.15">
      <c r="A89" s="886">
        <v>13</v>
      </c>
      <c r="B89" s="887" t="s">
        <v>1323</v>
      </c>
      <c r="C89" s="384" t="s">
        <v>1324</v>
      </c>
      <c r="D89" s="385"/>
      <c r="E89" s="385"/>
      <c r="F89" s="385"/>
      <c r="G89" s="385" t="s">
        <v>863</v>
      </c>
      <c r="H89" s="386"/>
      <c r="I89" s="372"/>
      <c r="J89" s="372"/>
      <c r="K89" s="372"/>
      <c r="L89" s="372"/>
      <c r="M89" s="372"/>
      <c r="N89" s="372"/>
      <c r="O89" s="372"/>
    </row>
    <row r="90" spans="1:15" s="402" customFormat="1" ht="15.75" customHeight="1" x14ac:dyDescent="0.15">
      <c r="A90" s="879"/>
      <c r="B90" s="881"/>
      <c r="C90" s="390" t="s">
        <v>1325</v>
      </c>
      <c r="D90" s="388"/>
      <c r="E90" s="388"/>
      <c r="F90" s="388"/>
      <c r="G90" s="388" t="s">
        <v>863</v>
      </c>
      <c r="H90" s="399"/>
      <c r="I90" s="372"/>
      <c r="J90" s="372"/>
      <c r="K90" s="372"/>
      <c r="L90" s="372"/>
      <c r="M90" s="372"/>
      <c r="N90" s="372"/>
      <c r="O90" s="372"/>
    </row>
    <row r="91" spans="1:15" s="402" customFormat="1" ht="15.75" customHeight="1" x14ac:dyDescent="0.15">
      <c r="A91" s="879"/>
      <c r="B91" s="881"/>
      <c r="C91" s="390" t="s">
        <v>1326</v>
      </c>
      <c r="D91" s="388"/>
      <c r="E91" s="388"/>
      <c r="F91" s="388" t="s">
        <v>863</v>
      </c>
      <c r="G91" s="388"/>
      <c r="H91" s="399"/>
      <c r="I91" s="372"/>
      <c r="J91" s="372"/>
      <c r="K91" s="372"/>
      <c r="L91" s="372"/>
      <c r="M91" s="372"/>
      <c r="N91" s="372"/>
      <c r="O91" s="372"/>
    </row>
    <row r="92" spans="1:15" s="402" customFormat="1" ht="15.75" customHeight="1" x14ac:dyDescent="0.15">
      <c r="A92" s="879"/>
      <c r="B92" s="881"/>
      <c r="C92" s="384" t="s">
        <v>1327</v>
      </c>
      <c r="D92" s="385"/>
      <c r="E92" s="385" t="s">
        <v>863</v>
      </c>
      <c r="F92" s="385"/>
      <c r="G92" s="385"/>
      <c r="H92" s="386"/>
      <c r="I92" s="372"/>
      <c r="J92" s="372"/>
      <c r="K92" s="372"/>
      <c r="L92" s="372"/>
      <c r="M92" s="372"/>
      <c r="N92" s="372"/>
      <c r="O92" s="372"/>
    </row>
    <row r="93" spans="1:15" s="402" customFormat="1" ht="15.75" customHeight="1" x14ac:dyDescent="0.15">
      <c r="A93" s="879"/>
      <c r="B93" s="881"/>
      <c r="C93" s="384" t="s">
        <v>1328</v>
      </c>
      <c r="D93" s="385"/>
      <c r="E93" s="385" t="s">
        <v>863</v>
      </c>
      <c r="F93" s="385"/>
      <c r="G93" s="385"/>
      <c r="H93" s="386"/>
      <c r="I93" s="372"/>
      <c r="J93" s="372"/>
      <c r="K93" s="372"/>
      <c r="L93" s="372"/>
      <c r="M93" s="372"/>
      <c r="N93" s="372"/>
      <c r="O93" s="372"/>
    </row>
    <row r="94" spans="1:15" s="402" customFormat="1" ht="15.75" customHeight="1" thickBot="1" x14ac:dyDescent="0.2">
      <c r="A94" s="938"/>
      <c r="B94" s="939"/>
      <c r="C94" s="445" t="s">
        <v>91</v>
      </c>
      <c r="D94" s="446"/>
      <c r="E94" s="446" t="s">
        <v>863</v>
      </c>
      <c r="F94" s="446"/>
      <c r="G94" s="446"/>
      <c r="H94" s="479"/>
      <c r="I94" s="372"/>
      <c r="J94" s="372"/>
      <c r="K94" s="372"/>
      <c r="L94" s="372"/>
      <c r="M94" s="372"/>
      <c r="N94" s="372"/>
      <c r="O94" s="372"/>
    </row>
  </sheetData>
  <autoFilter ref="A7:H94"/>
  <mergeCells count="36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8:A13"/>
    <mergeCell ref="B8:B13"/>
    <mergeCell ref="A14:A16"/>
    <mergeCell ref="B14:B16"/>
    <mergeCell ref="A17:A39"/>
    <mergeCell ref="B17:B39"/>
    <mergeCell ref="A40:A43"/>
    <mergeCell ref="B40:B43"/>
    <mergeCell ref="A44:A52"/>
    <mergeCell ref="B44:B52"/>
    <mergeCell ref="A53:A59"/>
    <mergeCell ref="B53:B59"/>
    <mergeCell ref="A60:A67"/>
    <mergeCell ref="B60:B67"/>
    <mergeCell ref="A68:A70"/>
    <mergeCell ref="B68:B70"/>
    <mergeCell ref="A71:A76"/>
    <mergeCell ref="B71:B76"/>
    <mergeCell ref="A89:A94"/>
    <mergeCell ref="B89:B94"/>
    <mergeCell ref="A77:A83"/>
    <mergeCell ref="B77:B83"/>
    <mergeCell ref="A84:A86"/>
    <mergeCell ref="B84:B86"/>
    <mergeCell ref="A87:A88"/>
    <mergeCell ref="B87:B88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rowBreaks count="1" manualBreakCount="1">
    <brk id="52" max="7" man="1"/>
  </rowBreaks>
  <colBreaks count="1" manualBreakCount="1">
    <brk id="8" max="1638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sqref="A1:XFD1"/>
    </sheetView>
  </sheetViews>
  <sheetFormatPr defaultColWidth="8.88671875" defaultRowHeight="13.5" x14ac:dyDescent="0.15"/>
  <cols>
    <col min="1" max="1" width="3.109375" style="505" customWidth="1"/>
    <col min="2" max="2" width="22.33203125" style="504" customWidth="1"/>
    <col min="3" max="3" width="40.44140625" style="504" customWidth="1"/>
    <col min="4" max="7" width="4.109375" style="505" customWidth="1"/>
    <col min="8" max="8" width="12.21875" style="504" customWidth="1"/>
    <col min="9" max="9" width="6.21875" style="504" customWidth="1"/>
    <col min="10" max="15" width="5.5546875" style="504" customWidth="1"/>
    <col min="16" max="16384" width="8.88671875" style="504"/>
  </cols>
  <sheetData>
    <row r="1" spans="1:15" s="3" customFormat="1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941" t="s">
        <v>916</v>
      </c>
      <c r="B2" s="941"/>
      <c r="C2" s="941"/>
      <c r="D2" s="941"/>
      <c r="E2" s="941"/>
      <c r="F2" s="941"/>
      <c r="G2" s="941"/>
      <c r="H2" s="941"/>
    </row>
    <row r="3" spans="1:15" ht="9" customHeight="1" x14ac:dyDescent="0.15">
      <c r="A3" s="561"/>
      <c r="B3" s="561"/>
      <c r="C3" s="561"/>
      <c r="D3" s="561"/>
      <c r="E3" s="561"/>
      <c r="F3" s="561"/>
      <c r="G3" s="561"/>
      <c r="H3" s="561"/>
    </row>
    <row r="4" spans="1:15" ht="19.5" customHeight="1" x14ac:dyDescent="0.15">
      <c r="A4" s="942" t="s">
        <v>1375</v>
      </c>
      <c r="B4" s="943"/>
      <c r="C4" s="563"/>
      <c r="D4" s="562"/>
      <c r="E4" s="562"/>
      <c r="F4" s="562"/>
      <c r="G4" s="562"/>
      <c r="H4" s="561"/>
    </row>
    <row r="5" spans="1:15" ht="9" customHeight="1" thickBot="1" x14ac:dyDescent="0.2">
      <c r="A5" s="560"/>
      <c r="B5" s="560"/>
      <c r="C5" s="560"/>
      <c r="D5" s="944"/>
      <c r="E5" s="944"/>
      <c r="F5" s="944"/>
      <c r="G5" s="944"/>
      <c r="H5" s="559"/>
    </row>
    <row r="6" spans="1:15" s="529" customFormat="1" ht="15.75" customHeight="1" x14ac:dyDescent="0.15">
      <c r="A6" s="945" t="s">
        <v>865</v>
      </c>
      <c r="B6" s="947" t="s">
        <v>756</v>
      </c>
      <c r="C6" s="947" t="s">
        <v>713</v>
      </c>
      <c r="D6" s="949" t="s">
        <v>703</v>
      </c>
      <c r="E6" s="949"/>
      <c r="F6" s="949"/>
      <c r="G6" s="950" t="s">
        <v>861</v>
      </c>
      <c r="H6" s="952" t="s">
        <v>845</v>
      </c>
    </row>
    <row r="7" spans="1:15" s="529" customFormat="1" ht="15.75" customHeight="1" x14ac:dyDescent="0.15">
      <c r="A7" s="946"/>
      <c r="B7" s="948"/>
      <c r="C7" s="948"/>
      <c r="D7" s="558" t="s">
        <v>856</v>
      </c>
      <c r="E7" s="558" t="s">
        <v>859</v>
      </c>
      <c r="F7" s="558" t="s">
        <v>1056</v>
      </c>
      <c r="G7" s="951"/>
      <c r="H7" s="953"/>
      <c r="J7" s="557"/>
      <c r="K7" s="557" t="s">
        <v>1374</v>
      </c>
      <c r="L7" s="557" t="s">
        <v>1373</v>
      </c>
      <c r="M7" s="557" t="s">
        <v>1372</v>
      </c>
      <c r="N7" s="557" t="s">
        <v>1371</v>
      </c>
      <c r="O7" s="557" t="s">
        <v>1370</v>
      </c>
    </row>
    <row r="8" spans="1:15" s="506" customFormat="1" ht="15.75" customHeight="1" x14ac:dyDescent="0.15">
      <c r="A8" s="954">
        <v>1</v>
      </c>
      <c r="B8" s="957" t="s">
        <v>1369</v>
      </c>
      <c r="C8" s="532" t="s">
        <v>697</v>
      </c>
      <c r="D8" s="531"/>
      <c r="E8" s="531"/>
      <c r="F8" s="531"/>
      <c r="G8" s="531" t="s">
        <v>863</v>
      </c>
      <c r="H8" s="530"/>
      <c r="I8" s="529"/>
      <c r="J8" s="557" t="s">
        <v>1368</v>
      </c>
      <c r="K8" s="557">
        <f>COUNTIF(D$8:D$286,$J8)</f>
        <v>5</v>
      </c>
      <c r="L8" s="557">
        <f>COUNTIF(E$8:E$286,$J8)</f>
        <v>17</v>
      </c>
      <c r="M8" s="557">
        <f>COUNTIF(F$8:F$286,$J8)</f>
        <v>13</v>
      </c>
      <c r="N8" s="557">
        <f>COUNTIF(G$8:G$286,$J8)</f>
        <v>4</v>
      </c>
      <c r="O8" s="557">
        <f>SUM(K8:N8)</f>
        <v>39</v>
      </c>
    </row>
    <row r="9" spans="1:15" s="506" customFormat="1" ht="15.75" customHeight="1" x14ac:dyDescent="0.15">
      <c r="A9" s="955"/>
      <c r="B9" s="958"/>
      <c r="C9" s="524" t="s">
        <v>658</v>
      </c>
      <c r="D9" s="522"/>
      <c r="E9" s="522"/>
      <c r="F9" s="522" t="s">
        <v>863</v>
      </c>
      <c r="G9" s="522"/>
      <c r="H9" s="545"/>
      <c r="I9" s="529"/>
      <c r="J9" s="529"/>
      <c r="K9" s="529"/>
      <c r="L9" s="529"/>
      <c r="M9" s="529"/>
      <c r="N9" s="529"/>
      <c r="O9" s="529"/>
    </row>
    <row r="10" spans="1:15" s="506" customFormat="1" ht="15.75" customHeight="1" x14ac:dyDescent="0.15">
      <c r="A10" s="955"/>
      <c r="B10" s="958"/>
      <c r="C10" s="524" t="s">
        <v>1367</v>
      </c>
      <c r="D10" s="522" t="s">
        <v>863</v>
      </c>
      <c r="E10" s="523"/>
      <c r="F10" s="522"/>
      <c r="G10" s="522"/>
      <c r="H10" s="521"/>
      <c r="I10" s="529"/>
      <c r="J10" s="529"/>
      <c r="K10" s="529"/>
      <c r="L10" s="529"/>
      <c r="M10" s="529"/>
      <c r="N10" s="529"/>
      <c r="O10" s="529"/>
    </row>
    <row r="11" spans="1:15" s="506" customFormat="1" ht="15.75" customHeight="1" x14ac:dyDescent="0.15">
      <c r="A11" s="955"/>
      <c r="B11" s="958"/>
      <c r="C11" s="517" t="s">
        <v>1366</v>
      </c>
      <c r="D11" s="522"/>
      <c r="E11" s="515" t="s">
        <v>863</v>
      </c>
      <c r="F11" s="515"/>
      <c r="G11" s="515"/>
      <c r="H11" s="514"/>
      <c r="I11" s="529"/>
      <c r="J11" s="529"/>
      <c r="K11" s="529"/>
      <c r="L11" s="529"/>
      <c r="M11" s="529"/>
      <c r="N11" s="529"/>
      <c r="O11" s="529"/>
    </row>
    <row r="12" spans="1:15" s="506" customFormat="1" ht="15.75" customHeight="1" x14ac:dyDescent="0.15">
      <c r="A12" s="956"/>
      <c r="B12" s="959"/>
      <c r="C12" s="556" t="s">
        <v>1365</v>
      </c>
      <c r="D12" s="526"/>
      <c r="E12" s="553" t="s">
        <v>863</v>
      </c>
      <c r="F12" s="553"/>
      <c r="G12" s="553"/>
      <c r="H12" s="555"/>
      <c r="I12" s="529"/>
      <c r="J12" s="529"/>
      <c r="K12" s="529"/>
      <c r="L12" s="529"/>
      <c r="M12" s="529"/>
      <c r="N12" s="529"/>
      <c r="O12" s="529"/>
    </row>
    <row r="13" spans="1:15" s="506" customFormat="1" ht="15.75" customHeight="1" x14ac:dyDescent="0.15">
      <c r="A13" s="954">
        <v>2</v>
      </c>
      <c r="B13" s="957" t="s">
        <v>1364</v>
      </c>
      <c r="C13" s="520" t="s">
        <v>1363</v>
      </c>
      <c r="D13" s="531"/>
      <c r="E13" s="519"/>
      <c r="F13" s="519"/>
      <c r="G13" s="519" t="s">
        <v>863</v>
      </c>
      <c r="H13" s="518"/>
      <c r="I13" s="529"/>
      <c r="J13" s="529"/>
      <c r="K13" s="529"/>
      <c r="L13" s="529"/>
      <c r="M13" s="529"/>
      <c r="N13" s="529"/>
      <c r="O13" s="529"/>
    </row>
    <row r="14" spans="1:15" s="506" customFormat="1" ht="15.75" customHeight="1" x14ac:dyDescent="0.15">
      <c r="A14" s="955"/>
      <c r="B14" s="958"/>
      <c r="C14" s="548" t="s">
        <v>1362</v>
      </c>
      <c r="D14" s="547"/>
      <c r="E14" s="547"/>
      <c r="F14" s="547" t="s">
        <v>863</v>
      </c>
      <c r="G14" s="547"/>
      <c r="H14" s="546"/>
      <c r="I14" s="529"/>
      <c r="J14" s="529"/>
      <c r="K14" s="529"/>
      <c r="L14" s="529"/>
      <c r="M14" s="529"/>
      <c r="N14" s="529"/>
      <c r="O14" s="529"/>
    </row>
    <row r="15" spans="1:15" s="506" customFormat="1" ht="15.75" customHeight="1" x14ac:dyDescent="0.15">
      <c r="A15" s="955"/>
      <c r="B15" s="958"/>
      <c r="C15" s="524" t="s">
        <v>1361</v>
      </c>
      <c r="D15" s="522"/>
      <c r="E15" s="522" t="s">
        <v>863</v>
      </c>
      <c r="F15" s="522"/>
      <c r="G15" s="522"/>
      <c r="H15" s="545"/>
      <c r="I15" s="529"/>
      <c r="J15" s="529"/>
      <c r="K15" s="529"/>
      <c r="L15" s="529"/>
      <c r="M15" s="529"/>
      <c r="N15" s="529"/>
      <c r="O15" s="529"/>
    </row>
    <row r="16" spans="1:15" s="506" customFormat="1" ht="15.75" customHeight="1" x14ac:dyDescent="0.15">
      <c r="A16" s="955"/>
      <c r="B16" s="958"/>
      <c r="C16" s="524" t="s">
        <v>1360</v>
      </c>
      <c r="D16" s="522"/>
      <c r="E16" s="522" t="s">
        <v>863</v>
      </c>
      <c r="F16" s="522"/>
      <c r="G16" s="522"/>
      <c r="H16" s="545"/>
      <c r="I16" s="529"/>
      <c r="J16" s="529"/>
      <c r="K16" s="529"/>
      <c r="L16" s="529"/>
      <c r="M16" s="529"/>
      <c r="N16" s="529"/>
      <c r="O16" s="529"/>
    </row>
    <row r="17" spans="1:15" s="506" customFormat="1" ht="15.75" customHeight="1" x14ac:dyDescent="0.15">
      <c r="A17" s="955"/>
      <c r="B17" s="958"/>
      <c r="C17" s="524" t="s">
        <v>1359</v>
      </c>
      <c r="D17" s="522"/>
      <c r="E17" s="522" t="s">
        <v>863</v>
      </c>
      <c r="F17" s="522"/>
      <c r="G17" s="522"/>
      <c r="H17" s="545"/>
      <c r="I17" s="529"/>
      <c r="J17" s="529"/>
      <c r="K17" s="529"/>
      <c r="L17" s="529"/>
      <c r="M17" s="529"/>
      <c r="N17" s="529"/>
      <c r="O17" s="529"/>
    </row>
    <row r="18" spans="1:15" s="506" customFormat="1" ht="15.75" customHeight="1" x14ac:dyDescent="0.15">
      <c r="A18" s="956"/>
      <c r="B18" s="959"/>
      <c r="C18" s="554" t="s">
        <v>1358</v>
      </c>
      <c r="D18" s="526"/>
      <c r="E18" s="553" t="s">
        <v>863</v>
      </c>
      <c r="F18" s="527"/>
      <c r="G18" s="526"/>
      <c r="H18" s="525"/>
      <c r="I18" s="529"/>
      <c r="J18" s="529"/>
      <c r="K18" s="529"/>
      <c r="L18" s="529"/>
      <c r="M18" s="529"/>
      <c r="N18" s="529"/>
      <c r="O18" s="529"/>
    </row>
    <row r="19" spans="1:15" s="506" customFormat="1" ht="15.75" customHeight="1" x14ac:dyDescent="0.15">
      <c r="A19" s="954">
        <v>3</v>
      </c>
      <c r="B19" s="957" t="s">
        <v>1357</v>
      </c>
      <c r="C19" s="520" t="s">
        <v>1356</v>
      </c>
      <c r="D19" s="519"/>
      <c r="E19" s="549"/>
      <c r="F19" s="519" t="s">
        <v>863</v>
      </c>
      <c r="G19" s="519"/>
      <c r="H19" s="518"/>
    </row>
    <row r="20" spans="1:15" s="506" customFormat="1" ht="15.75" customHeight="1" x14ac:dyDescent="0.15">
      <c r="A20" s="955"/>
      <c r="B20" s="958"/>
      <c r="C20" s="517" t="s">
        <v>1355</v>
      </c>
      <c r="D20" s="515"/>
      <c r="E20" s="550"/>
      <c r="F20" s="515" t="s">
        <v>863</v>
      </c>
      <c r="G20" s="515"/>
      <c r="H20" s="514"/>
    </row>
    <row r="21" spans="1:15" s="506" customFormat="1" ht="15.75" customHeight="1" x14ac:dyDescent="0.15">
      <c r="A21" s="955"/>
      <c r="B21" s="958"/>
      <c r="C21" s="548" t="s">
        <v>1354</v>
      </c>
      <c r="D21" s="547"/>
      <c r="E21" s="547"/>
      <c r="F21" s="547" t="s">
        <v>863</v>
      </c>
      <c r="G21" s="547"/>
      <c r="H21" s="552"/>
    </row>
    <row r="22" spans="1:15" s="506" customFormat="1" ht="15.75" customHeight="1" x14ac:dyDescent="0.15">
      <c r="A22" s="955"/>
      <c r="B22" s="958"/>
      <c r="C22" s="517" t="s">
        <v>1353</v>
      </c>
      <c r="D22" s="515"/>
      <c r="E22" s="551" t="s">
        <v>863</v>
      </c>
      <c r="F22" s="515"/>
      <c r="G22" s="515"/>
      <c r="H22" s="514"/>
    </row>
    <row r="23" spans="1:15" s="506" customFormat="1" ht="15.75" customHeight="1" x14ac:dyDescent="0.15">
      <c r="A23" s="955"/>
      <c r="B23" s="958"/>
      <c r="C23" s="517" t="s">
        <v>1352</v>
      </c>
      <c r="D23" s="515" t="s">
        <v>863</v>
      </c>
      <c r="E23" s="550"/>
      <c r="F23" s="515"/>
      <c r="G23" s="515"/>
      <c r="H23" s="514"/>
    </row>
    <row r="24" spans="1:15" s="506" customFormat="1" ht="15.75" customHeight="1" x14ac:dyDescent="0.15">
      <c r="A24" s="954">
        <v>4</v>
      </c>
      <c r="B24" s="957" t="s">
        <v>1351</v>
      </c>
      <c r="C24" s="520" t="s">
        <v>1350</v>
      </c>
      <c r="D24" s="519"/>
      <c r="E24" s="549"/>
      <c r="F24" s="519" t="s">
        <v>863</v>
      </c>
      <c r="G24" s="519"/>
      <c r="H24" s="518"/>
      <c r="I24" s="529"/>
      <c r="J24" s="529"/>
      <c r="K24" s="529"/>
      <c r="L24" s="529"/>
      <c r="M24" s="529"/>
      <c r="N24" s="529"/>
      <c r="O24" s="529"/>
    </row>
    <row r="25" spans="1:15" s="506" customFormat="1" ht="15.75" customHeight="1" x14ac:dyDescent="0.15">
      <c r="A25" s="955"/>
      <c r="B25" s="958"/>
      <c r="C25" s="537" t="s">
        <v>1349</v>
      </c>
      <c r="D25" s="535"/>
      <c r="E25" s="547" t="s">
        <v>863</v>
      </c>
      <c r="F25" s="535"/>
      <c r="G25" s="535"/>
      <c r="H25" s="534"/>
      <c r="I25" s="529"/>
      <c r="J25" s="529"/>
      <c r="K25" s="529"/>
      <c r="L25" s="529"/>
      <c r="M25" s="529"/>
      <c r="N25" s="529"/>
      <c r="O25" s="529"/>
    </row>
    <row r="26" spans="1:15" s="506" customFormat="1" ht="15.75" customHeight="1" x14ac:dyDescent="0.15">
      <c r="A26" s="955"/>
      <c r="B26" s="958"/>
      <c r="C26" s="548" t="s">
        <v>1348</v>
      </c>
      <c r="D26" s="547"/>
      <c r="E26" s="547" t="s">
        <v>863</v>
      </c>
      <c r="F26" s="547"/>
      <c r="G26" s="547"/>
      <c r="H26" s="546"/>
      <c r="I26" s="529"/>
      <c r="J26" s="529"/>
      <c r="K26" s="529"/>
      <c r="L26" s="529"/>
      <c r="M26" s="529"/>
      <c r="N26" s="529"/>
      <c r="O26" s="529"/>
    </row>
    <row r="27" spans="1:15" s="506" customFormat="1" ht="15.75" customHeight="1" x14ac:dyDescent="0.15">
      <c r="A27" s="955"/>
      <c r="B27" s="958"/>
      <c r="C27" s="517" t="s">
        <v>1347</v>
      </c>
      <c r="D27" s="515"/>
      <c r="E27" s="515" t="s">
        <v>863</v>
      </c>
      <c r="F27" s="515"/>
      <c r="G27" s="515"/>
      <c r="H27" s="514"/>
      <c r="I27" s="529"/>
      <c r="J27" s="529"/>
      <c r="K27" s="529"/>
      <c r="L27" s="529"/>
      <c r="M27" s="529"/>
      <c r="N27" s="529"/>
      <c r="O27" s="529"/>
    </row>
    <row r="28" spans="1:15" s="506" customFormat="1" ht="15.75" customHeight="1" x14ac:dyDescent="0.15">
      <c r="A28" s="955"/>
      <c r="B28" s="958"/>
      <c r="C28" s="524" t="s">
        <v>1346</v>
      </c>
      <c r="D28" s="522"/>
      <c r="E28" s="522" t="s">
        <v>863</v>
      </c>
      <c r="F28" s="522"/>
      <c r="G28" s="522"/>
      <c r="H28" s="545"/>
      <c r="I28" s="529"/>
      <c r="J28" s="529"/>
      <c r="K28" s="529"/>
      <c r="L28" s="529"/>
      <c r="M28" s="529"/>
      <c r="N28" s="529"/>
      <c r="O28" s="529"/>
    </row>
    <row r="29" spans="1:15" s="506" customFormat="1" ht="15.75" customHeight="1" x14ac:dyDescent="0.15">
      <c r="A29" s="955"/>
      <c r="B29" s="958"/>
      <c r="C29" s="544" t="s">
        <v>1345</v>
      </c>
      <c r="D29" s="543" t="s">
        <v>863</v>
      </c>
      <c r="E29" s="543"/>
      <c r="F29" s="543"/>
      <c r="G29" s="543"/>
      <c r="H29" s="542"/>
      <c r="I29" s="529"/>
      <c r="J29" s="529"/>
      <c r="K29" s="529"/>
      <c r="L29" s="529"/>
      <c r="M29" s="529"/>
      <c r="N29" s="529"/>
      <c r="O29" s="529"/>
    </row>
    <row r="30" spans="1:15" s="506" customFormat="1" ht="15.75" customHeight="1" x14ac:dyDescent="0.15">
      <c r="A30" s="954">
        <v>5</v>
      </c>
      <c r="B30" s="957" t="s">
        <v>724</v>
      </c>
      <c r="C30" s="541" t="s">
        <v>1344</v>
      </c>
      <c r="D30" s="540"/>
      <c r="E30" s="540"/>
      <c r="F30" s="539" t="s">
        <v>863</v>
      </c>
      <c r="G30" s="539"/>
      <c r="H30" s="538"/>
    </row>
    <row r="31" spans="1:15" s="506" customFormat="1" ht="15.75" customHeight="1" x14ac:dyDescent="0.15">
      <c r="A31" s="955"/>
      <c r="B31" s="958"/>
      <c r="C31" s="537" t="s">
        <v>1343</v>
      </c>
      <c r="D31" s="536"/>
      <c r="E31" s="536"/>
      <c r="F31" s="535" t="s">
        <v>863</v>
      </c>
      <c r="G31" s="535"/>
      <c r="H31" s="534"/>
    </row>
    <row r="32" spans="1:15" s="506" customFormat="1" ht="15.75" customHeight="1" x14ac:dyDescent="0.15">
      <c r="A32" s="955"/>
      <c r="B32" s="958"/>
      <c r="C32" s="517" t="s">
        <v>1342</v>
      </c>
      <c r="D32" s="533"/>
      <c r="E32" s="533"/>
      <c r="F32" s="515" t="s">
        <v>863</v>
      </c>
      <c r="G32" s="515"/>
      <c r="H32" s="514"/>
    </row>
    <row r="33" spans="1:15" s="506" customFormat="1" ht="15.75" customHeight="1" x14ac:dyDescent="0.15">
      <c r="A33" s="955"/>
      <c r="B33" s="958"/>
      <c r="C33" s="517" t="s">
        <v>1341</v>
      </c>
      <c r="D33" s="533"/>
      <c r="E33" s="533"/>
      <c r="F33" s="515" t="s">
        <v>863</v>
      </c>
      <c r="G33" s="515"/>
      <c r="H33" s="514"/>
    </row>
    <row r="34" spans="1:15" s="506" customFormat="1" ht="15.75" customHeight="1" x14ac:dyDescent="0.15">
      <c r="A34" s="955"/>
      <c r="B34" s="958"/>
      <c r="C34" s="517" t="s">
        <v>1340</v>
      </c>
      <c r="D34" s="533"/>
      <c r="E34" s="515" t="s">
        <v>863</v>
      </c>
      <c r="F34" s="515"/>
      <c r="G34" s="515"/>
      <c r="H34" s="514"/>
    </row>
    <row r="35" spans="1:15" s="506" customFormat="1" ht="15.75" customHeight="1" x14ac:dyDescent="0.15">
      <c r="A35" s="955"/>
      <c r="B35" s="958"/>
      <c r="C35" s="517" t="s">
        <v>1339</v>
      </c>
      <c r="D35" s="533"/>
      <c r="E35" s="515" t="s">
        <v>863</v>
      </c>
      <c r="F35" s="515"/>
      <c r="G35" s="515"/>
      <c r="H35" s="514"/>
    </row>
    <row r="36" spans="1:15" s="506" customFormat="1" ht="15.75" customHeight="1" x14ac:dyDescent="0.15">
      <c r="A36" s="955"/>
      <c r="B36" s="958"/>
      <c r="C36" s="517" t="s">
        <v>1338</v>
      </c>
      <c r="D36" s="533"/>
      <c r="E36" s="515" t="s">
        <v>863</v>
      </c>
      <c r="F36" s="515"/>
      <c r="G36" s="515"/>
      <c r="H36" s="514"/>
    </row>
    <row r="37" spans="1:15" s="506" customFormat="1" ht="15.75" customHeight="1" x14ac:dyDescent="0.15">
      <c r="A37" s="955"/>
      <c r="B37" s="958"/>
      <c r="C37" s="517" t="s">
        <v>1337</v>
      </c>
      <c r="D37" s="533"/>
      <c r="E37" s="515" t="s">
        <v>863</v>
      </c>
      <c r="F37" s="515"/>
      <c r="G37" s="515"/>
      <c r="H37" s="514"/>
    </row>
    <row r="38" spans="1:15" s="506" customFormat="1" ht="15.75" customHeight="1" x14ac:dyDescent="0.15">
      <c r="A38" s="954">
        <v>6</v>
      </c>
      <c r="B38" s="957" t="s">
        <v>1336</v>
      </c>
      <c r="C38" s="532" t="s">
        <v>329</v>
      </c>
      <c r="D38" s="531"/>
      <c r="E38" s="531" t="s">
        <v>863</v>
      </c>
      <c r="F38" s="531"/>
      <c r="G38" s="531"/>
      <c r="H38" s="530"/>
    </row>
    <row r="39" spans="1:15" s="506" customFormat="1" ht="15.75" customHeight="1" x14ac:dyDescent="0.15">
      <c r="A39" s="955"/>
      <c r="B39" s="958"/>
      <c r="C39" s="524" t="s">
        <v>1335</v>
      </c>
      <c r="D39" s="522"/>
      <c r="E39" s="522" t="s">
        <v>863</v>
      </c>
      <c r="F39" s="522"/>
      <c r="G39" s="522"/>
      <c r="H39" s="521"/>
      <c r="I39" s="529"/>
      <c r="J39" s="529"/>
      <c r="K39" s="529"/>
      <c r="L39" s="529"/>
      <c r="M39" s="529"/>
      <c r="N39" s="529"/>
      <c r="O39" s="529"/>
    </row>
    <row r="40" spans="1:15" s="506" customFormat="1" ht="15.75" customHeight="1" x14ac:dyDescent="0.15">
      <c r="A40" s="955"/>
      <c r="B40" s="958"/>
      <c r="C40" s="528" t="s">
        <v>528</v>
      </c>
      <c r="D40" s="526" t="s">
        <v>863</v>
      </c>
      <c r="E40" s="527"/>
      <c r="F40" s="526"/>
      <c r="G40" s="526"/>
      <c r="H40" s="525"/>
    </row>
    <row r="41" spans="1:15" s="506" customFormat="1" ht="15.75" customHeight="1" x14ac:dyDescent="0.15">
      <c r="A41" s="955"/>
      <c r="B41" s="958"/>
      <c r="C41" s="524" t="s">
        <v>539</v>
      </c>
      <c r="D41" s="522" t="s">
        <v>863</v>
      </c>
      <c r="E41" s="523"/>
      <c r="F41" s="522"/>
      <c r="G41" s="522"/>
      <c r="H41" s="521"/>
    </row>
    <row r="42" spans="1:15" s="506" customFormat="1" ht="15.75" customHeight="1" x14ac:dyDescent="0.15">
      <c r="A42" s="954">
        <v>7</v>
      </c>
      <c r="B42" s="957" t="s">
        <v>1334</v>
      </c>
      <c r="C42" s="520" t="s">
        <v>1333</v>
      </c>
      <c r="D42" s="519"/>
      <c r="E42" s="519"/>
      <c r="F42" s="519"/>
      <c r="G42" s="519" t="s">
        <v>863</v>
      </c>
      <c r="H42" s="518"/>
    </row>
    <row r="43" spans="1:15" s="506" customFormat="1" ht="15.75" customHeight="1" x14ac:dyDescent="0.15">
      <c r="A43" s="955"/>
      <c r="B43" s="958"/>
      <c r="C43" s="517" t="s">
        <v>1332</v>
      </c>
      <c r="D43" s="515"/>
      <c r="E43" s="515"/>
      <c r="F43" s="515"/>
      <c r="G43" s="515" t="s">
        <v>863</v>
      </c>
      <c r="H43" s="514"/>
    </row>
    <row r="44" spans="1:15" s="506" customFormat="1" ht="15.75" customHeight="1" x14ac:dyDescent="0.15">
      <c r="A44" s="955"/>
      <c r="B44" s="958"/>
      <c r="C44" s="516" t="s">
        <v>1331</v>
      </c>
      <c r="D44" s="515"/>
      <c r="E44" s="515"/>
      <c r="F44" s="515" t="s">
        <v>863</v>
      </c>
      <c r="G44" s="515"/>
      <c r="H44" s="514"/>
    </row>
    <row r="45" spans="1:15" s="506" customFormat="1" ht="15.75" customHeight="1" x14ac:dyDescent="0.15">
      <c r="A45" s="955"/>
      <c r="B45" s="958"/>
      <c r="C45" s="516" t="s">
        <v>1330</v>
      </c>
      <c r="D45" s="515"/>
      <c r="E45" s="515"/>
      <c r="F45" s="515" t="s">
        <v>863</v>
      </c>
      <c r="G45" s="515"/>
      <c r="H45" s="514"/>
    </row>
    <row r="46" spans="1:15" s="506" customFormat="1" ht="15.75" customHeight="1" thickBot="1" x14ac:dyDescent="0.2">
      <c r="A46" s="960"/>
      <c r="B46" s="961"/>
      <c r="C46" s="513" t="s">
        <v>161</v>
      </c>
      <c r="D46" s="512"/>
      <c r="E46" s="512"/>
      <c r="F46" s="512" t="s">
        <v>863</v>
      </c>
      <c r="G46" s="512"/>
      <c r="H46" s="511"/>
    </row>
    <row r="47" spans="1:15" s="508" customFormat="1" ht="15" customHeight="1" x14ac:dyDescent="0.15">
      <c r="A47" s="510" t="s">
        <v>1329</v>
      </c>
      <c r="D47" s="509"/>
      <c r="E47" s="509"/>
      <c r="F47" s="509"/>
      <c r="G47" s="509"/>
    </row>
    <row r="48" spans="1:15" x14ac:dyDescent="0.15">
      <c r="H48" s="507"/>
      <c r="I48" s="506"/>
      <c r="J48" s="506"/>
      <c r="K48" s="506"/>
      <c r="L48" s="506"/>
      <c r="M48" s="506"/>
      <c r="N48" s="506"/>
      <c r="O48" s="506"/>
    </row>
    <row r="49" spans="8:15" x14ac:dyDescent="0.15">
      <c r="H49" s="507"/>
      <c r="I49" s="506"/>
      <c r="J49" s="506"/>
      <c r="K49" s="506"/>
      <c r="L49" s="506"/>
      <c r="M49" s="506"/>
      <c r="N49" s="506"/>
      <c r="O49" s="506"/>
    </row>
    <row r="50" spans="8:15" x14ac:dyDescent="0.15">
      <c r="H50" s="507"/>
      <c r="I50" s="506"/>
      <c r="J50" s="506"/>
      <c r="K50" s="506"/>
      <c r="L50" s="506"/>
      <c r="M50" s="506"/>
      <c r="N50" s="506"/>
      <c r="O50" s="506"/>
    </row>
    <row r="51" spans="8:15" x14ac:dyDescent="0.15">
      <c r="H51" s="507"/>
      <c r="I51" s="506"/>
      <c r="J51" s="506"/>
      <c r="K51" s="506"/>
      <c r="L51" s="506"/>
      <c r="M51" s="506"/>
      <c r="N51" s="506"/>
      <c r="O51" s="506"/>
    </row>
    <row r="52" spans="8:15" x14ac:dyDescent="0.15">
      <c r="I52" s="506"/>
      <c r="J52" s="506"/>
      <c r="K52" s="506"/>
      <c r="L52" s="506"/>
      <c r="M52" s="506"/>
      <c r="N52" s="506"/>
      <c r="O52" s="506"/>
    </row>
    <row r="53" spans="8:15" x14ac:dyDescent="0.15">
      <c r="I53" s="506"/>
      <c r="J53" s="506"/>
      <c r="K53" s="506"/>
      <c r="L53" s="506"/>
      <c r="M53" s="506"/>
      <c r="N53" s="506"/>
      <c r="O53" s="506"/>
    </row>
    <row r="54" spans="8:15" x14ac:dyDescent="0.15">
      <c r="I54" s="506"/>
      <c r="J54" s="506"/>
      <c r="K54" s="506"/>
      <c r="L54" s="506"/>
      <c r="M54" s="506"/>
      <c r="N54" s="506"/>
      <c r="O54" s="506"/>
    </row>
    <row r="55" spans="8:15" x14ac:dyDescent="0.15">
      <c r="I55" s="506"/>
      <c r="J55" s="506"/>
      <c r="K55" s="506"/>
      <c r="L55" s="506"/>
      <c r="M55" s="506"/>
      <c r="N55" s="506"/>
      <c r="O55" s="506"/>
    </row>
    <row r="56" spans="8:15" x14ac:dyDescent="0.15">
      <c r="I56" s="506"/>
      <c r="J56" s="506"/>
      <c r="K56" s="506"/>
      <c r="L56" s="506"/>
      <c r="M56" s="506"/>
      <c r="N56" s="506"/>
      <c r="O56" s="506"/>
    </row>
    <row r="57" spans="8:15" x14ac:dyDescent="0.15">
      <c r="I57" s="506"/>
      <c r="J57" s="506"/>
      <c r="K57" s="506"/>
      <c r="L57" s="506"/>
      <c r="M57" s="506"/>
      <c r="N57" s="506"/>
      <c r="O57" s="506"/>
    </row>
    <row r="58" spans="8:15" x14ac:dyDescent="0.15">
      <c r="I58" s="506"/>
      <c r="J58" s="506"/>
      <c r="K58" s="506"/>
      <c r="L58" s="506"/>
      <c r="M58" s="506"/>
      <c r="N58" s="506"/>
      <c r="O58" s="506"/>
    </row>
    <row r="59" spans="8:15" x14ac:dyDescent="0.15">
      <c r="I59" s="506"/>
      <c r="J59" s="506"/>
      <c r="K59" s="506"/>
      <c r="L59" s="506"/>
      <c r="M59" s="506"/>
      <c r="N59" s="506"/>
      <c r="O59" s="506"/>
    </row>
    <row r="60" spans="8:15" x14ac:dyDescent="0.15">
      <c r="I60" s="506"/>
      <c r="J60" s="506"/>
      <c r="K60" s="506"/>
      <c r="L60" s="506"/>
      <c r="M60" s="506"/>
      <c r="N60" s="506"/>
      <c r="O60" s="506"/>
    </row>
    <row r="61" spans="8:15" x14ac:dyDescent="0.15">
      <c r="I61" s="506"/>
      <c r="J61" s="506"/>
      <c r="K61" s="506"/>
      <c r="L61" s="506"/>
      <c r="M61" s="506"/>
      <c r="N61" s="506"/>
      <c r="O61" s="506"/>
    </row>
  </sheetData>
  <autoFilter ref="A7:O47"/>
  <mergeCells count="24">
    <mergeCell ref="A42:A46"/>
    <mergeCell ref="B42:B46"/>
    <mergeCell ref="A19:A23"/>
    <mergeCell ref="B19:B23"/>
    <mergeCell ref="A30:A37"/>
    <mergeCell ref="B30:B37"/>
    <mergeCell ref="A38:A41"/>
    <mergeCell ref="B38:B41"/>
    <mergeCell ref="A8:A12"/>
    <mergeCell ref="B8:B12"/>
    <mergeCell ref="A13:A18"/>
    <mergeCell ref="B13:B18"/>
    <mergeCell ref="A24:A29"/>
    <mergeCell ref="B24:B29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Q18" sqref="Q18"/>
    </sheetView>
  </sheetViews>
  <sheetFormatPr defaultColWidth="8.88671875" defaultRowHeight="13.5" x14ac:dyDescent="0.15"/>
  <cols>
    <col min="1" max="1" width="3.109375" style="355" customWidth="1"/>
    <col min="2" max="2" width="22.33203125" style="372" customWidth="1"/>
    <col min="3" max="3" width="40.44140625" style="372" customWidth="1"/>
    <col min="4" max="7" width="4.109375" style="355" customWidth="1"/>
    <col min="8" max="8" width="12.21875" style="372" customWidth="1"/>
    <col min="9" max="9" width="6.21875" style="372" customWidth="1"/>
    <col min="10" max="15" width="5.5546875" style="372" customWidth="1"/>
    <col min="16" max="16384" width="8.88671875" style="372"/>
  </cols>
  <sheetData>
    <row r="1" spans="1:15" s="3" customFormat="1" ht="16.5" x14ac:dyDescent="0.15">
      <c r="A1" s="331" t="s">
        <v>1413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90" t="s">
        <v>916</v>
      </c>
      <c r="B2" s="890"/>
      <c r="C2" s="890"/>
      <c r="D2" s="890"/>
      <c r="E2" s="890"/>
      <c r="F2" s="890"/>
      <c r="G2" s="890"/>
      <c r="H2" s="890"/>
    </row>
    <row r="3" spans="1:15" ht="9" customHeight="1" x14ac:dyDescent="0.15">
      <c r="A3" s="373"/>
      <c r="B3" s="373"/>
      <c r="C3" s="373"/>
      <c r="D3" s="373"/>
      <c r="E3" s="373"/>
      <c r="F3" s="373"/>
      <c r="G3" s="373"/>
      <c r="H3" s="373"/>
    </row>
    <row r="4" spans="1:15" ht="19.5" customHeight="1" x14ac:dyDescent="0.15">
      <c r="A4" s="891" t="s">
        <v>1376</v>
      </c>
      <c r="B4" s="892"/>
      <c r="C4" s="374"/>
      <c r="D4" s="375"/>
      <c r="E4" s="375"/>
      <c r="F4" s="375"/>
      <c r="G4" s="375"/>
      <c r="H4" s="373"/>
    </row>
    <row r="5" spans="1:15" ht="9" customHeight="1" thickBot="1" x14ac:dyDescent="0.2">
      <c r="A5" s="377"/>
      <c r="B5" s="377"/>
      <c r="C5" s="377"/>
      <c r="D5" s="893"/>
      <c r="E5" s="893"/>
      <c r="F5" s="893"/>
      <c r="G5" s="893"/>
      <c r="H5" s="371"/>
    </row>
    <row r="6" spans="1:15" s="356" customFormat="1" ht="15.75" customHeight="1" x14ac:dyDescent="0.15">
      <c r="A6" s="894" t="s">
        <v>865</v>
      </c>
      <c r="B6" s="965" t="s">
        <v>756</v>
      </c>
      <c r="C6" s="965" t="s">
        <v>713</v>
      </c>
      <c r="D6" s="967" t="s">
        <v>703</v>
      </c>
      <c r="E6" s="967"/>
      <c r="F6" s="967"/>
      <c r="G6" s="968" t="s">
        <v>861</v>
      </c>
      <c r="H6" s="970" t="s">
        <v>845</v>
      </c>
    </row>
    <row r="7" spans="1:15" s="356" customFormat="1" ht="15.75" customHeight="1" x14ac:dyDescent="0.15">
      <c r="A7" s="895"/>
      <c r="B7" s="966"/>
      <c r="C7" s="966"/>
      <c r="D7" s="564" t="s">
        <v>856</v>
      </c>
      <c r="E7" s="564" t="s">
        <v>859</v>
      </c>
      <c r="F7" s="565" t="s">
        <v>1377</v>
      </c>
      <c r="G7" s="969"/>
      <c r="H7" s="971"/>
      <c r="J7" s="357"/>
      <c r="K7" s="357" t="s">
        <v>1378</v>
      </c>
      <c r="L7" s="357" t="s">
        <v>1379</v>
      </c>
      <c r="M7" s="357" t="s">
        <v>1017</v>
      </c>
      <c r="N7" s="357" t="s">
        <v>1008</v>
      </c>
      <c r="O7" s="357" t="s">
        <v>1009</v>
      </c>
    </row>
    <row r="8" spans="1:15" s="402" customFormat="1" ht="15.75" customHeight="1" x14ac:dyDescent="0.15">
      <c r="A8" s="911" t="s">
        <v>877</v>
      </c>
      <c r="B8" s="963" t="s">
        <v>627</v>
      </c>
      <c r="C8" s="396" t="s">
        <v>502</v>
      </c>
      <c r="D8" s="397"/>
      <c r="E8" s="397"/>
      <c r="F8" s="397"/>
      <c r="G8" s="397" t="s">
        <v>863</v>
      </c>
      <c r="H8" s="416"/>
      <c r="I8" s="356"/>
      <c r="J8" s="357" t="s">
        <v>1063</v>
      </c>
      <c r="K8" s="357">
        <f>COUNTIF(D$8:D$300,$J8)</f>
        <v>0</v>
      </c>
      <c r="L8" s="357">
        <f t="shared" ref="L8:N8" si="0">COUNTIF(E$8:E$300,$J8)</f>
        <v>0</v>
      </c>
      <c r="M8" s="357">
        <f t="shared" si="0"/>
        <v>19</v>
      </c>
      <c r="N8" s="357">
        <f t="shared" si="0"/>
        <v>3</v>
      </c>
      <c r="O8" s="357">
        <f>SUM(K8:N8)</f>
        <v>22</v>
      </c>
    </row>
    <row r="9" spans="1:15" s="402" customFormat="1" ht="15.75" customHeight="1" x14ac:dyDescent="0.15">
      <c r="A9" s="911"/>
      <c r="B9" s="963"/>
      <c r="C9" s="390" t="s">
        <v>510</v>
      </c>
      <c r="D9" s="388"/>
      <c r="E9" s="388"/>
      <c r="F9" s="388" t="s">
        <v>863</v>
      </c>
      <c r="G9" s="388"/>
      <c r="H9" s="420"/>
      <c r="I9" s="356"/>
      <c r="J9" s="356"/>
      <c r="K9" s="356"/>
      <c r="L9" s="356"/>
      <c r="M9" s="356"/>
      <c r="N9" s="356"/>
      <c r="O9" s="356"/>
    </row>
    <row r="10" spans="1:15" s="402" customFormat="1" ht="15.75" customHeight="1" x14ac:dyDescent="0.15">
      <c r="A10" s="911"/>
      <c r="B10" s="963"/>
      <c r="C10" s="390" t="s">
        <v>1380</v>
      </c>
      <c r="D10" s="388"/>
      <c r="E10" s="388"/>
      <c r="F10" s="388"/>
      <c r="G10" s="388" t="s">
        <v>863</v>
      </c>
      <c r="H10" s="566"/>
      <c r="I10" s="356"/>
      <c r="J10" s="356"/>
      <c r="K10" s="356"/>
      <c r="L10" s="356"/>
      <c r="M10" s="356"/>
      <c r="N10" s="356"/>
      <c r="O10" s="356"/>
    </row>
    <row r="11" spans="1:15" s="402" customFormat="1" ht="15.75" customHeight="1" x14ac:dyDescent="0.15">
      <c r="A11" s="911"/>
      <c r="B11" s="963"/>
      <c r="C11" s="390" t="s">
        <v>1381</v>
      </c>
      <c r="D11" s="388"/>
      <c r="E11" s="388"/>
      <c r="F11" s="388" t="s">
        <v>863</v>
      </c>
      <c r="G11" s="388"/>
      <c r="H11" s="566"/>
      <c r="I11" s="356"/>
      <c r="J11" s="356"/>
      <c r="K11" s="356"/>
      <c r="L11" s="356"/>
      <c r="M11" s="356"/>
      <c r="N11" s="356"/>
      <c r="O11" s="356"/>
    </row>
    <row r="12" spans="1:15" s="402" customFormat="1" ht="15.75" customHeight="1" x14ac:dyDescent="0.15">
      <c r="A12" s="911"/>
      <c r="B12" s="963"/>
      <c r="C12" s="390" t="s">
        <v>129</v>
      </c>
      <c r="D12" s="388"/>
      <c r="E12" s="388"/>
      <c r="F12" s="388" t="s">
        <v>863</v>
      </c>
      <c r="G12" s="388"/>
      <c r="H12" s="420"/>
      <c r="I12" s="356"/>
      <c r="J12" s="356"/>
      <c r="K12" s="356"/>
      <c r="L12" s="356"/>
      <c r="M12" s="356"/>
      <c r="N12" s="356"/>
      <c r="O12" s="356"/>
    </row>
    <row r="13" spans="1:15" s="402" customFormat="1" ht="15.75" customHeight="1" x14ac:dyDescent="0.15">
      <c r="A13" s="911"/>
      <c r="B13" s="963"/>
      <c r="C13" s="390" t="s">
        <v>71</v>
      </c>
      <c r="D13" s="388"/>
      <c r="E13" s="388"/>
      <c r="F13" s="388" t="s">
        <v>863</v>
      </c>
      <c r="G13" s="388"/>
      <c r="H13" s="420"/>
      <c r="I13" s="356"/>
      <c r="J13" s="356"/>
      <c r="K13" s="356"/>
      <c r="L13" s="356"/>
      <c r="M13" s="356"/>
      <c r="N13" s="356"/>
      <c r="O13" s="356"/>
    </row>
    <row r="14" spans="1:15" s="402" customFormat="1" ht="15.75" customHeight="1" x14ac:dyDescent="0.15">
      <c r="A14" s="911"/>
      <c r="B14" s="963"/>
      <c r="C14" s="390" t="s">
        <v>687</v>
      </c>
      <c r="D14" s="388"/>
      <c r="E14" s="388"/>
      <c r="F14" s="388" t="s">
        <v>863</v>
      </c>
      <c r="G14" s="388"/>
      <c r="H14" s="420"/>
      <c r="I14" s="356"/>
      <c r="J14" s="356"/>
      <c r="K14" s="356"/>
      <c r="L14" s="356"/>
      <c r="M14" s="356"/>
      <c r="N14" s="356"/>
      <c r="O14" s="356"/>
    </row>
    <row r="15" spans="1:15" s="402" customFormat="1" ht="15.75" customHeight="1" x14ac:dyDescent="0.15">
      <c r="A15" s="911"/>
      <c r="B15" s="963"/>
      <c r="C15" s="390" t="s">
        <v>77</v>
      </c>
      <c r="D15" s="388"/>
      <c r="E15" s="388"/>
      <c r="F15" s="388" t="s">
        <v>863</v>
      </c>
      <c r="G15" s="388"/>
      <c r="H15" s="420"/>
      <c r="I15" s="356"/>
      <c r="J15" s="356"/>
      <c r="K15" s="356"/>
      <c r="L15" s="356"/>
      <c r="M15" s="356"/>
      <c r="N15" s="356"/>
      <c r="O15" s="356"/>
    </row>
    <row r="16" spans="1:15" s="402" customFormat="1" ht="15.75" customHeight="1" x14ac:dyDescent="0.15">
      <c r="A16" s="911"/>
      <c r="B16" s="963"/>
      <c r="C16" s="390" t="s">
        <v>74</v>
      </c>
      <c r="D16" s="388"/>
      <c r="E16" s="388"/>
      <c r="F16" s="388" t="s">
        <v>863</v>
      </c>
      <c r="G16" s="388"/>
      <c r="H16" s="420"/>
      <c r="I16" s="356"/>
      <c r="J16" s="356"/>
      <c r="K16" s="356"/>
      <c r="L16" s="356"/>
      <c r="M16" s="356"/>
      <c r="N16" s="356"/>
      <c r="O16" s="356"/>
    </row>
    <row r="17" spans="1:15" s="402" customFormat="1" ht="15.75" customHeight="1" x14ac:dyDescent="0.15">
      <c r="A17" s="911"/>
      <c r="B17" s="963"/>
      <c r="C17" s="403" t="s">
        <v>507</v>
      </c>
      <c r="D17" s="382"/>
      <c r="E17" s="382"/>
      <c r="F17" s="382" t="s">
        <v>863</v>
      </c>
      <c r="G17" s="382"/>
      <c r="H17" s="423"/>
      <c r="I17" s="356"/>
      <c r="J17" s="356"/>
      <c r="K17" s="356"/>
      <c r="L17" s="356"/>
      <c r="M17" s="356"/>
      <c r="N17" s="356"/>
      <c r="O17" s="356"/>
    </row>
    <row r="18" spans="1:15" s="402" customFormat="1" ht="15.75" customHeight="1" x14ac:dyDescent="0.15">
      <c r="A18" s="911" t="s">
        <v>867</v>
      </c>
      <c r="B18" s="963" t="s">
        <v>567</v>
      </c>
      <c r="C18" s="396" t="s">
        <v>931</v>
      </c>
      <c r="D18" s="397"/>
      <c r="E18" s="397"/>
      <c r="F18" s="397"/>
      <c r="G18" s="397" t="s">
        <v>863</v>
      </c>
      <c r="H18" s="416"/>
      <c r="I18" s="356"/>
      <c r="J18" s="356"/>
      <c r="K18" s="356"/>
      <c r="L18" s="356"/>
      <c r="M18" s="356"/>
      <c r="N18" s="356"/>
      <c r="O18" s="356"/>
    </row>
    <row r="19" spans="1:15" s="402" customFormat="1" ht="15.75" customHeight="1" x14ac:dyDescent="0.15">
      <c r="A19" s="911"/>
      <c r="B19" s="963"/>
      <c r="C19" s="390" t="s">
        <v>134</v>
      </c>
      <c r="D19" s="388"/>
      <c r="E19" s="388"/>
      <c r="F19" s="388" t="s">
        <v>863</v>
      </c>
      <c r="G19" s="388"/>
      <c r="H19" s="420"/>
      <c r="I19" s="356"/>
      <c r="J19" s="356"/>
      <c r="K19" s="356"/>
      <c r="L19" s="356"/>
      <c r="M19" s="356"/>
      <c r="N19" s="356"/>
      <c r="O19" s="356"/>
    </row>
    <row r="20" spans="1:15" s="402" customFormat="1" ht="15.75" customHeight="1" x14ac:dyDescent="0.15">
      <c r="A20" s="911"/>
      <c r="B20" s="963"/>
      <c r="C20" s="390" t="s">
        <v>730</v>
      </c>
      <c r="D20" s="388"/>
      <c r="E20" s="388"/>
      <c r="F20" s="388" t="s">
        <v>863</v>
      </c>
      <c r="G20" s="388"/>
      <c r="H20" s="420"/>
      <c r="I20" s="356"/>
      <c r="J20" s="356"/>
      <c r="K20" s="356"/>
      <c r="L20" s="356"/>
      <c r="M20" s="356"/>
      <c r="N20" s="356"/>
      <c r="O20" s="356"/>
    </row>
    <row r="21" spans="1:15" s="402" customFormat="1" ht="15.75" customHeight="1" x14ac:dyDescent="0.15">
      <c r="A21" s="911"/>
      <c r="B21" s="963"/>
      <c r="C21" s="567" t="s">
        <v>39</v>
      </c>
      <c r="D21" s="388"/>
      <c r="E21" s="388"/>
      <c r="F21" s="388" t="s">
        <v>863</v>
      </c>
      <c r="G21" s="388"/>
      <c r="H21" s="420"/>
      <c r="I21" s="356"/>
      <c r="J21" s="356"/>
      <c r="K21" s="356"/>
      <c r="L21" s="356"/>
      <c r="M21" s="356"/>
      <c r="N21" s="356"/>
      <c r="O21" s="356"/>
    </row>
    <row r="22" spans="1:15" s="402" customFormat="1" ht="15.75" customHeight="1" x14ac:dyDescent="0.15">
      <c r="A22" s="911"/>
      <c r="B22" s="963"/>
      <c r="C22" s="403" t="s">
        <v>386</v>
      </c>
      <c r="D22" s="382"/>
      <c r="E22" s="382"/>
      <c r="F22" s="382" t="s">
        <v>863</v>
      </c>
      <c r="G22" s="382"/>
      <c r="H22" s="423"/>
      <c r="I22" s="356"/>
      <c r="J22" s="356"/>
      <c r="K22" s="356"/>
      <c r="L22" s="356"/>
      <c r="M22" s="356"/>
      <c r="N22" s="356"/>
      <c r="O22" s="356"/>
    </row>
    <row r="23" spans="1:15" s="402" customFormat="1" ht="15.75" customHeight="1" x14ac:dyDescent="0.15">
      <c r="A23" s="911" t="s">
        <v>864</v>
      </c>
      <c r="B23" s="963" t="s">
        <v>853</v>
      </c>
      <c r="C23" s="568" t="s">
        <v>151</v>
      </c>
      <c r="D23" s="569"/>
      <c r="E23" s="569"/>
      <c r="F23" s="388" t="s">
        <v>863</v>
      </c>
      <c r="G23" s="569"/>
      <c r="H23" s="570"/>
      <c r="I23" s="356"/>
      <c r="J23" s="356"/>
      <c r="K23" s="356"/>
      <c r="L23" s="356"/>
      <c r="M23" s="356"/>
      <c r="N23" s="356"/>
      <c r="O23" s="356"/>
    </row>
    <row r="24" spans="1:15" s="571" customFormat="1" ht="15.75" customHeight="1" x14ac:dyDescent="0.15">
      <c r="A24" s="911"/>
      <c r="B24" s="963"/>
      <c r="C24" s="390" t="s">
        <v>259</v>
      </c>
      <c r="D24" s="388"/>
      <c r="E24" s="388"/>
      <c r="F24" s="388" t="s">
        <v>863</v>
      </c>
      <c r="G24" s="388"/>
      <c r="H24" s="420"/>
      <c r="I24" s="356"/>
      <c r="J24" s="356"/>
      <c r="K24" s="356"/>
      <c r="L24" s="356"/>
      <c r="M24" s="356"/>
      <c r="N24" s="356"/>
      <c r="O24" s="356"/>
    </row>
    <row r="25" spans="1:15" s="402" customFormat="1" ht="15.75" customHeight="1" x14ac:dyDescent="0.15">
      <c r="A25" s="911"/>
      <c r="B25" s="963"/>
      <c r="C25" s="572" t="s">
        <v>630</v>
      </c>
      <c r="D25" s="573"/>
      <c r="E25" s="573"/>
      <c r="F25" s="573" t="s">
        <v>863</v>
      </c>
      <c r="G25" s="573"/>
      <c r="H25" s="423"/>
      <c r="I25" s="356"/>
      <c r="J25" s="356"/>
      <c r="K25" s="356"/>
      <c r="L25" s="356"/>
      <c r="M25" s="356"/>
      <c r="N25" s="356"/>
      <c r="O25" s="356"/>
    </row>
    <row r="26" spans="1:15" s="402" customFormat="1" ht="15.75" customHeight="1" x14ac:dyDescent="0.15">
      <c r="A26" s="911">
        <v>4</v>
      </c>
      <c r="B26" s="963" t="s">
        <v>855</v>
      </c>
      <c r="C26" s="568" t="s">
        <v>685</v>
      </c>
      <c r="D26" s="569"/>
      <c r="E26" s="569"/>
      <c r="F26" s="569" t="s">
        <v>863</v>
      </c>
      <c r="G26" s="569"/>
      <c r="H26" s="416"/>
      <c r="I26" s="356"/>
      <c r="J26" s="356"/>
      <c r="K26" s="356"/>
      <c r="L26" s="356"/>
      <c r="M26" s="356"/>
      <c r="N26" s="356"/>
      <c r="O26" s="356"/>
    </row>
    <row r="27" spans="1:15" s="402" customFormat="1" ht="15.75" customHeight="1" x14ac:dyDescent="0.15">
      <c r="A27" s="911"/>
      <c r="B27" s="963"/>
      <c r="C27" s="469" t="s">
        <v>190</v>
      </c>
      <c r="D27" s="388"/>
      <c r="E27" s="388"/>
      <c r="F27" s="388" t="s">
        <v>863</v>
      </c>
      <c r="G27" s="388"/>
      <c r="H27" s="420"/>
      <c r="I27" s="356"/>
      <c r="J27" s="356"/>
      <c r="K27" s="356"/>
      <c r="L27" s="356"/>
      <c r="M27" s="356"/>
      <c r="N27" s="356"/>
      <c r="O27" s="356"/>
    </row>
    <row r="28" spans="1:15" s="402" customFormat="1" ht="15.75" customHeight="1" x14ac:dyDescent="0.15">
      <c r="A28" s="911"/>
      <c r="B28" s="963"/>
      <c r="C28" s="390" t="s">
        <v>78</v>
      </c>
      <c r="D28" s="388"/>
      <c r="E28" s="388"/>
      <c r="F28" s="388" t="s">
        <v>863</v>
      </c>
      <c r="G28" s="388"/>
      <c r="H28" s="420"/>
      <c r="I28" s="356"/>
      <c r="J28" s="356"/>
      <c r="K28" s="356"/>
      <c r="L28" s="356"/>
      <c r="M28" s="356"/>
      <c r="N28" s="356"/>
      <c r="O28" s="356"/>
    </row>
    <row r="29" spans="1:15" s="402" customFormat="1" ht="15.75" customHeight="1" thickBot="1" x14ac:dyDescent="0.2">
      <c r="A29" s="962"/>
      <c r="B29" s="964"/>
      <c r="C29" s="445" t="s">
        <v>65</v>
      </c>
      <c r="D29" s="446"/>
      <c r="E29" s="446"/>
      <c r="F29" s="446" t="s">
        <v>863</v>
      </c>
      <c r="G29" s="446"/>
      <c r="H29" s="439"/>
      <c r="I29" s="356"/>
      <c r="J29" s="356"/>
      <c r="K29" s="356"/>
      <c r="L29" s="356"/>
      <c r="M29" s="356"/>
      <c r="N29" s="356"/>
      <c r="O29" s="356"/>
    </row>
    <row r="30" spans="1:15" s="476" customFormat="1" x14ac:dyDescent="0.15">
      <c r="A30" s="355"/>
      <c r="D30" s="355"/>
      <c r="E30" s="355"/>
      <c r="F30" s="355"/>
      <c r="G30" s="355"/>
      <c r="I30" s="402"/>
      <c r="J30" s="402"/>
      <c r="K30" s="402"/>
      <c r="L30" s="402"/>
      <c r="M30" s="402"/>
      <c r="N30" s="402"/>
      <c r="O30" s="402"/>
    </row>
    <row r="31" spans="1:15" s="476" customFormat="1" x14ac:dyDescent="0.15">
      <c r="A31" s="355"/>
      <c r="D31" s="355"/>
      <c r="E31" s="355"/>
      <c r="F31" s="355"/>
      <c r="G31" s="355"/>
      <c r="I31" s="402"/>
      <c r="J31" s="402"/>
      <c r="K31" s="402"/>
      <c r="L31" s="402"/>
      <c r="M31" s="402"/>
      <c r="N31" s="402"/>
      <c r="O31" s="402"/>
    </row>
    <row r="32" spans="1:15" s="476" customFormat="1" x14ac:dyDescent="0.15">
      <c r="A32" s="355"/>
      <c r="D32" s="355"/>
      <c r="E32" s="355"/>
      <c r="F32" s="355"/>
      <c r="G32" s="355"/>
      <c r="I32" s="402"/>
      <c r="J32" s="402"/>
      <c r="K32" s="402"/>
      <c r="L32" s="402"/>
      <c r="M32" s="402"/>
      <c r="N32" s="402"/>
      <c r="O32" s="402"/>
    </row>
    <row r="33" spans="1:15" s="476" customFormat="1" x14ac:dyDescent="0.15">
      <c r="A33" s="355"/>
      <c r="D33" s="355"/>
      <c r="E33" s="355"/>
      <c r="F33" s="355"/>
      <c r="G33" s="355"/>
      <c r="I33" s="402"/>
      <c r="J33" s="402"/>
      <c r="K33" s="402"/>
      <c r="L33" s="402"/>
      <c r="M33" s="402"/>
      <c r="N33" s="402"/>
      <c r="O33" s="402"/>
    </row>
    <row r="34" spans="1:15" s="476" customFormat="1" x14ac:dyDescent="0.15">
      <c r="A34" s="355"/>
      <c r="D34" s="355"/>
      <c r="E34" s="355"/>
      <c r="F34" s="355"/>
      <c r="G34" s="355"/>
      <c r="I34" s="402"/>
      <c r="J34" s="402"/>
      <c r="K34" s="402"/>
      <c r="L34" s="402"/>
      <c r="M34" s="402"/>
      <c r="N34" s="402"/>
      <c r="O34" s="402"/>
    </row>
    <row r="35" spans="1:15" s="476" customFormat="1" x14ac:dyDescent="0.15">
      <c r="A35" s="355"/>
      <c r="D35" s="355"/>
      <c r="E35" s="355"/>
      <c r="F35" s="355"/>
      <c r="G35" s="355"/>
      <c r="I35" s="402"/>
      <c r="J35" s="402"/>
      <c r="K35" s="402"/>
      <c r="L35" s="402"/>
      <c r="M35" s="402"/>
      <c r="N35" s="402"/>
      <c r="O35" s="402"/>
    </row>
    <row r="36" spans="1:15" s="476" customFormat="1" x14ac:dyDescent="0.15">
      <c r="A36" s="355"/>
      <c r="D36" s="355"/>
      <c r="E36" s="355"/>
      <c r="F36" s="355"/>
      <c r="G36" s="355"/>
      <c r="I36" s="402"/>
      <c r="J36" s="402"/>
      <c r="K36" s="402"/>
      <c r="L36" s="402"/>
      <c r="M36" s="402"/>
      <c r="N36" s="402"/>
      <c r="O36" s="402"/>
    </row>
    <row r="37" spans="1:15" s="476" customFormat="1" x14ac:dyDescent="0.15">
      <c r="A37" s="355"/>
      <c r="D37" s="355"/>
      <c r="E37" s="355"/>
      <c r="F37" s="355"/>
      <c r="G37" s="355"/>
      <c r="I37" s="402"/>
      <c r="J37" s="402"/>
      <c r="K37" s="402"/>
      <c r="L37" s="402"/>
      <c r="M37" s="402"/>
      <c r="N37" s="402"/>
      <c r="O37" s="402"/>
    </row>
    <row r="38" spans="1:15" s="476" customFormat="1" x14ac:dyDescent="0.15">
      <c r="A38" s="355"/>
      <c r="D38" s="355"/>
      <c r="E38" s="355"/>
      <c r="F38" s="355"/>
      <c r="G38" s="355"/>
      <c r="I38" s="402"/>
      <c r="J38" s="402"/>
      <c r="K38" s="402"/>
      <c r="L38" s="402"/>
      <c r="M38" s="402"/>
      <c r="N38" s="402"/>
      <c r="O38" s="402"/>
    </row>
    <row r="39" spans="1:15" s="476" customFormat="1" x14ac:dyDescent="0.15">
      <c r="A39" s="355"/>
      <c r="D39" s="355"/>
      <c r="E39" s="355"/>
      <c r="F39" s="355"/>
      <c r="G39" s="355"/>
      <c r="I39" s="402"/>
      <c r="J39" s="402"/>
      <c r="K39" s="402"/>
      <c r="L39" s="402"/>
      <c r="M39" s="402"/>
      <c r="N39" s="402"/>
      <c r="O39" s="402"/>
    </row>
    <row r="40" spans="1:15" s="476" customFormat="1" x14ac:dyDescent="0.15">
      <c r="A40" s="355"/>
      <c r="D40" s="355"/>
      <c r="E40" s="355"/>
      <c r="F40" s="355"/>
      <c r="G40" s="355"/>
      <c r="I40" s="402"/>
      <c r="J40" s="402"/>
      <c r="K40" s="402"/>
      <c r="L40" s="402"/>
      <c r="M40" s="402"/>
      <c r="N40" s="402"/>
      <c r="O40" s="402"/>
    </row>
    <row r="41" spans="1:15" s="476" customFormat="1" x14ac:dyDescent="0.15">
      <c r="A41" s="355"/>
      <c r="D41" s="355"/>
      <c r="E41" s="355"/>
      <c r="F41" s="355"/>
      <c r="G41" s="355"/>
      <c r="I41" s="402"/>
      <c r="J41" s="402"/>
      <c r="K41" s="402"/>
      <c r="L41" s="402"/>
      <c r="M41" s="402"/>
      <c r="N41" s="402"/>
      <c r="O41" s="402"/>
    </row>
    <row r="42" spans="1:15" s="476" customFormat="1" x14ac:dyDescent="0.15">
      <c r="A42" s="355"/>
      <c r="D42" s="355"/>
      <c r="E42" s="355"/>
      <c r="F42" s="355"/>
      <c r="G42" s="355"/>
      <c r="I42" s="402"/>
      <c r="J42" s="402"/>
      <c r="K42" s="402"/>
      <c r="L42" s="402"/>
      <c r="M42" s="402"/>
      <c r="N42" s="402"/>
      <c r="O42" s="402"/>
    </row>
    <row r="43" spans="1:15" s="476" customFormat="1" x14ac:dyDescent="0.15">
      <c r="A43" s="355"/>
      <c r="D43" s="355"/>
      <c r="E43" s="355"/>
      <c r="F43" s="355"/>
      <c r="G43" s="355"/>
      <c r="I43" s="402"/>
      <c r="J43" s="402"/>
      <c r="K43" s="402"/>
      <c r="L43" s="402" t="s">
        <v>1382</v>
      </c>
      <c r="M43" s="402"/>
      <c r="N43" s="402"/>
      <c r="O43" s="402"/>
    </row>
    <row r="44" spans="1:15" s="476" customFormat="1" x14ac:dyDescent="0.15">
      <c r="A44" s="355"/>
      <c r="D44" s="355"/>
      <c r="E44" s="355"/>
      <c r="F44" s="355"/>
      <c r="G44" s="355"/>
      <c r="I44" s="402"/>
      <c r="J44" s="402"/>
      <c r="K44" s="402"/>
      <c r="L44" s="402"/>
      <c r="M44" s="402"/>
      <c r="N44" s="402"/>
      <c r="O44" s="402"/>
    </row>
    <row r="45" spans="1:15" s="476" customFormat="1" x14ac:dyDescent="0.15">
      <c r="A45" s="355"/>
      <c r="D45" s="355"/>
      <c r="E45" s="355"/>
      <c r="F45" s="355"/>
      <c r="G45" s="355"/>
      <c r="I45" s="402"/>
      <c r="J45" s="402"/>
      <c r="K45" s="402"/>
      <c r="L45" s="402"/>
      <c r="M45" s="402"/>
      <c r="N45" s="402"/>
      <c r="O45" s="402"/>
    </row>
    <row r="46" spans="1:15" s="476" customFormat="1" x14ac:dyDescent="0.15">
      <c r="A46" s="355"/>
      <c r="D46" s="355"/>
      <c r="E46" s="355"/>
      <c r="F46" s="355"/>
      <c r="G46" s="355"/>
      <c r="I46" s="402"/>
      <c r="J46" s="402"/>
      <c r="K46" s="402"/>
      <c r="L46" s="402"/>
      <c r="M46" s="402"/>
      <c r="N46" s="402"/>
      <c r="O46" s="402"/>
    </row>
    <row r="47" spans="1:15" s="476" customFormat="1" x14ac:dyDescent="0.15">
      <c r="A47" s="355"/>
      <c r="D47" s="355"/>
      <c r="E47" s="355"/>
      <c r="F47" s="355"/>
      <c r="G47" s="355"/>
      <c r="I47" s="402"/>
      <c r="J47" s="402"/>
      <c r="K47" s="402"/>
      <c r="L47" s="402"/>
      <c r="M47" s="402"/>
      <c r="N47" s="402"/>
      <c r="O47" s="402"/>
    </row>
    <row r="48" spans="1:15" s="476" customFormat="1" x14ac:dyDescent="0.15">
      <c r="A48" s="355"/>
      <c r="D48" s="355"/>
      <c r="E48" s="355"/>
      <c r="F48" s="355"/>
      <c r="G48" s="355"/>
      <c r="I48" s="402"/>
      <c r="J48" s="402"/>
      <c r="K48" s="402"/>
      <c r="L48" s="402"/>
      <c r="M48" s="402"/>
      <c r="N48" s="402"/>
      <c r="O48" s="402"/>
    </row>
    <row r="49" spans="1:15" s="476" customFormat="1" x14ac:dyDescent="0.15">
      <c r="A49" s="355"/>
      <c r="D49" s="355"/>
      <c r="E49" s="355"/>
      <c r="F49" s="355"/>
      <c r="G49" s="355"/>
      <c r="I49" s="402"/>
      <c r="J49" s="402"/>
      <c r="K49" s="402"/>
      <c r="L49" s="402"/>
      <c r="M49" s="402"/>
      <c r="N49" s="402"/>
      <c r="O49" s="402"/>
    </row>
    <row r="50" spans="1:15" s="476" customFormat="1" x14ac:dyDescent="0.15">
      <c r="A50" s="355"/>
      <c r="D50" s="355"/>
      <c r="E50" s="355"/>
      <c r="F50" s="355"/>
      <c r="G50" s="355"/>
      <c r="I50" s="402"/>
      <c r="J50" s="402"/>
      <c r="K50" s="402"/>
      <c r="L50" s="402"/>
      <c r="M50" s="402"/>
      <c r="N50" s="402"/>
      <c r="O50" s="402"/>
    </row>
    <row r="51" spans="1:15" s="476" customFormat="1" x14ac:dyDescent="0.15">
      <c r="A51" s="355"/>
      <c r="D51" s="355"/>
      <c r="E51" s="355"/>
      <c r="F51" s="355"/>
      <c r="G51" s="355"/>
      <c r="I51" s="402"/>
      <c r="J51" s="402"/>
      <c r="K51" s="402"/>
      <c r="L51" s="402"/>
      <c r="M51" s="402"/>
      <c r="N51" s="402"/>
      <c r="O51" s="402"/>
    </row>
    <row r="52" spans="1:15" s="476" customFormat="1" x14ac:dyDescent="0.15">
      <c r="A52" s="355"/>
      <c r="D52" s="355"/>
      <c r="E52" s="355"/>
      <c r="F52" s="355"/>
      <c r="G52" s="355"/>
      <c r="I52" s="402"/>
      <c r="J52" s="402"/>
      <c r="K52" s="402"/>
      <c r="L52" s="402"/>
      <c r="M52" s="402"/>
      <c r="N52" s="402"/>
      <c r="O52" s="402"/>
    </row>
    <row r="53" spans="1:15" s="476" customFormat="1" x14ac:dyDescent="0.15">
      <c r="A53" s="355"/>
      <c r="D53" s="355"/>
      <c r="E53" s="355"/>
      <c r="F53" s="355"/>
      <c r="G53" s="355"/>
      <c r="I53" s="402"/>
      <c r="J53" s="402"/>
      <c r="K53" s="402"/>
      <c r="L53" s="402"/>
      <c r="M53" s="402"/>
      <c r="N53" s="402"/>
      <c r="O53" s="402"/>
    </row>
    <row r="54" spans="1:15" s="476" customFormat="1" x14ac:dyDescent="0.15">
      <c r="A54" s="355"/>
      <c r="D54" s="355"/>
      <c r="E54" s="355"/>
      <c r="F54" s="355"/>
      <c r="G54" s="355"/>
      <c r="I54" s="402"/>
      <c r="J54" s="402"/>
      <c r="K54" s="402"/>
      <c r="L54" s="402"/>
      <c r="M54" s="402"/>
      <c r="N54" s="402"/>
      <c r="O54" s="402"/>
    </row>
    <row r="55" spans="1:15" s="476" customFormat="1" x14ac:dyDescent="0.15">
      <c r="A55" s="355"/>
      <c r="D55" s="355"/>
      <c r="E55" s="355"/>
      <c r="F55" s="355"/>
      <c r="G55" s="355"/>
      <c r="I55" s="402"/>
      <c r="J55" s="402"/>
      <c r="K55" s="402"/>
      <c r="L55" s="402"/>
      <c r="M55" s="402"/>
      <c r="N55" s="402"/>
      <c r="O55" s="402"/>
    </row>
    <row r="56" spans="1:15" s="476" customFormat="1" x14ac:dyDescent="0.15">
      <c r="A56" s="355"/>
      <c r="D56" s="355"/>
      <c r="E56" s="355"/>
      <c r="F56" s="355"/>
      <c r="G56" s="355"/>
      <c r="I56" s="402"/>
      <c r="J56" s="402"/>
      <c r="K56" s="402"/>
      <c r="L56" s="402"/>
      <c r="M56" s="402"/>
      <c r="N56" s="402"/>
      <c r="O56" s="402"/>
    </row>
    <row r="57" spans="1:15" s="476" customFormat="1" x14ac:dyDescent="0.15">
      <c r="A57" s="355"/>
      <c r="D57" s="355"/>
      <c r="E57" s="355"/>
      <c r="F57" s="355"/>
      <c r="G57" s="355"/>
      <c r="I57" s="402"/>
      <c r="J57" s="402"/>
      <c r="K57" s="402"/>
      <c r="L57" s="402"/>
      <c r="M57" s="402"/>
      <c r="N57" s="402"/>
      <c r="O57" s="402"/>
    </row>
    <row r="58" spans="1:15" s="476" customFormat="1" x14ac:dyDescent="0.15">
      <c r="A58" s="355"/>
      <c r="D58" s="355"/>
      <c r="E58" s="355"/>
      <c r="F58" s="355"/>
      <c r="G58" s="355"/>
      <c r="I58" s="402"/>
      <c r="J58" s="402"/>
      <c r="K58" s="402"/>
      <c r="L58" s="402"/>
      <c r="M58" s="402"/>
      <c r="N58" s="402"/>
      <c r="O58" s="402"/>
    </row>
    <row r="59" spans="1:15" s="476" customFormat="1" x14ac:dyDescent="0.15">
      <c r="A59" s="355"/>
      <c r="D59" s="355"/>
      <c r="E59" s="355"/>
      <c r="F59" s="355"/>
      <c r="G59" s="355"/>
      <c r="I59" s="402"/>
      <c r="J59" s="402"/>
      <c r="K59" s="402"/>
      <c r="L59" s="402"/>
      <c r="M59" s="402"/>
      <c r="N59" s="402"/>
      <c r="O59" s="402"/>
    </row>
    <row r="60" spans="1:15" s="476" customFormat="1" x14ac:dyDescent="0.15">
      <c r="A60" s="355"/>
      <c r="D60" s="355"/>
      <c r="E60" s="355"/>
      <c r="F60" s="355"/>
      <c r="G60" s="355"/>
      <c r="I60" s="402"/>
      <c r="J60" s="402"/>
      <c r="K60" s="402"/>
      <c r="L60" s="402"/>
      <c r="M60" s="402"/>
      <c r="N60" s="402"/>
      <c r="O60" s="402"/>
    </row>
    <row r="61" spans="1:15" s="476" customFormat="1" x14ac:dyDescent="0.15">
      <c r="A61" s="355"/>
      <c r="D61" s="355"/>
      <c r="E61" s="355"/>
      <c r="F61" s="355"/>
      <c r="G61" s="355"/>
      <c r="I61" s="402"/>
      <c r="J61" s="402"/>
      <c r="K61" s="402"/>
      <c r="L61" s="402"/>
      <c r="M61" s="402"/>
      <c r="N61" s="402"/>
      <c r="O61" s="402"/>
    </row>
    <row r="62" spans="1:15" s="476" customFormat="1" x14ac:dyDescent="0.15">
      <c r="A62" s="355"/>
      <c r="D62" s="355"/>
      <c r="E62" s="355"/>
      <c r="F62" s="355"/>
      <c r="G62" s="355"/>
      <c r="I62" s="402"/>
      <c r="J62" s="402"/>
      <c r="K62" s="402"/>
      <c r="L62" s="402"/>
      <c r="M62" s="402"/>
      <c r="N62" s="402"/>
      <c r="O62" s="402"/>
    </row>
    <row r="63" spans="1:15" s="476" customFormat="1" x14ac:dyDescent="0.15">
      <c r="A63" s="355"/>
      <c r="D63" s="355"/>
      <c r="E63" s="355"/>
      <c r="F63" s="355"/>
      <c r="G63" s="355"/>
      <c r="I63" s="402"/>
      <c r="J63" s="402"/>
      <c r="K63" s="402"/>
      <c r="L63" s="402"/>
      <c r="M63" s="402"/>
      <c r="N63" s="402"/>
      <c r="O63" s="402"/>
    </row>
    <row r="64" spans="1:15" s="476" customFormat="1" x14ac:dyDescent="0.15">
      <c r="A64" s="355"/>
      <c r="D64" s="355"/>
      <c r="E64" s="355"/>
      <c r="F64" s="355"/>
      <c r="G64" s="355"/>
      <c r="I64" s="402"/>
      <c r="J64" s="402"/>
      <c r="K64" s="402"/>
      <c r="L64" s="402"/>
      <c r="M64" s="402"/>
      <c r="N64" s="402"/>
      <c r="O64" s="402"/>
    </row>
    <row r="65" spans="1:15" s="476" customFormat="1" x14ac:dyDescent="0.15">
      <c r="A65" s="355"/>
      <c r="D65" s="355"/>
      <c r="E65" s="355"/>
      <c r="F65" s="355"/>
      <c r="G65" s="355"/>
      <c r="I65" s="402"/>
      <c r="J65" s="402"/>
      <c r="K65" s="402"/>
      <c r="L65" s="402"/>
      <c r="M65" s="402"/>
      <c r="N65" s="402"/>
      <c r="O65" s="402"/>
    </row>
    <row r="66" spans="1:15" s="476" customFormat="1" x14ac:dyDescent="0.15">
      <c r="A66" s="355"/>
      <c r="D66" s="355"/>
      <c r="E66" s="355"/>
      <c r="F66" s="355"/>
      <c r="G66" s="355"/>
      <c r="I66" s="402"/>
      <c r="J66" s="402"/>
      <c r="K66" s="402"/>
      <c r="L66" s="402"/>
      <c r="M66" s="402"/>
      <c r="N66" s="402"/>
      <c r="O66" s="402"/>
    </row>
    <row r="67" spans="1:15" s="476" customFormat="1" x14ac:dyDescent="0.15">
      <c r="A67" s="355"/>
      <c r="D67" s="355"/>
      <c r="E67" s="355"/>
      <c r="F67" s="355"/>
      <c r="G67" s="355"/>
      <c r="I67" s="402"/>
      <c r="J67" s="402"/>
      <c r="K67" s="402"/>
      <c r="L67" s="402"/>
      <c r="M67" s="402"/>
      <c r="N67" s="402"/>
      <c r="O67" s="402"/>
    </row>
    <row r="68" spans="1:15" s="476" customFormat="1" x14ac:dyDescent="0.15">
      <c r="A68" s="355"/>
      <c r="D68" s="355"/>
      <c r="E68" s="355"/>
      <c r="F68" s="355"/>
      <c r="G68" s="355"/>
      <c r="I68" s="402"/>
      <c r="J68" s="402"/>
      <c r="K68" s="402"/>
      <c r="L68" s="402"/>
      <c r="M68" s="402"/>
      <c r="N68" s="402"/>
      <c r="O68" s="402"/>
    </row>
    <row r="69" spans="1:15" s="476" customFormat="1" x14ac:dyDescent="0.15">
      <c r="A69" s="355"/>
      <c r="D69" s="355"/>
      <c r="E69" s="355"/>
      <c r="F69" s="355"/>
      <c r="G69" s="355"/>
      <c r="I69" s="402"/>
      <c r="J69" s="402"/>
      <c r="K69" s="402"/>
      <c r="L69" s="402"/>
      <c r="M69" s="402"/>
      <c r="N69" s="402"/>
      <c r="O69" s="402"/>
    </row>
    <row r="70" spans="1:15" s="476" customFormat="1" x14ac:dyDescent="0.15">
      <c r="A70" s="355"/>
      <c r="D70" s="355"/>
      <c r="E70" s="355"/>
      <c r="F70" s="355"/>
      <c r="G70" s="355"/>
      <c r="I70" s="402"/>
      <c r="J70" s="402"/>
      <c r="K70" s="402"/>
      <c r="L70" s="402"/>
      <c r="M70" s="402"/>
      <c r="N70" s="402"/>
      <c r="O70" s="402"/>
    </row>
    <row r="71" spans="1:15" s="476" customFormat="1" x14ac:dyDescent="0.15">
      <c r="A71" s="355"/>
      <c r="D71" s="355"/>
      <c r="E71" s="355"/>
      <c r="F71" s="355"/>
      <c r="G71" s="355"/>
      <c r="I71" s="402"/>
      <c r="J71" s="402"/>
      <c r="K71" s="402"/>
      <c r="L71" s="402"/>
      <c r="M71" s="402"/>
      <c r="N71" s="402"/>
      <c r="O71" s="402"/>
    </row>
    <row r="72" spans="1:15" s="476" customFormat="1" x14ac:dyDescent="0.15">
      <c r="A72" s="355"/>
      <c r="D72" s="355"/>
      <c r="E72" s="355"/>
      <c r="F72" s="355"/>
      <c r="G72" s="355"/>
      <c r="I72" s="402"/>
      <c r="J72" s="402"/>
      <c r="K72" s="402"/>
      <c r="L72" s="402"/>
      <c r="M72" s="402"/>
      <c r="N72" s="402"/>
      <c r="O72" s="402"/>
    </row>
    <row r="73" spans="1:15" s="476" customFormat="1" x14ac:dyDescent="0.15">
      <c r="A73" s="355"/>
      <c r="D73" s="355"/>
      <c r="E73" s="355"/>
      <c r="F73" s="355"/>
      <c r="G73" s="355"/>
      <c r="I73" s="402"/>
      <c r="J73" s="402"/>
      <c r="K73" s="402"/>
      <c r="L73" s="402"/>
      <c r="M73" s="402"/>
      <c r="N73" s="402"/>
      <c r="O73" s="402"/>
    </row>
    <row r="74" spans="1:15" s="476" customFormat="1" x14ac:dyDescent="0.15">
      <c r="A74" s="355"/>
      <c r="D74" s="355"/>
      <c r="E74" s="355"/>
      <c r="F74" s="355"/>
      <c r="G74" s="355"/>
      <c r="I74" s="402"/>
      <c r="J74" s="402"/>
      <c r="K74" s="402"/>
      <c r="L74" s="402"/>
      <c r="M74" s="402"/>
      <c r="N74" s="402"/>
      <c r="O74" s="402"/>
    </row>
    <row r="75" spans="1:15" s="476" customFormat="1" x14ac:dyDescent="0.15">
      <c r="A75" s="355"/>
      <c r="D75" s="355"/>
      <c r="E75" s="355"/>
      <c r="F75" s="355"/>
      <c r="G75" s="355"/>
      <c r="I75" s="402"/>
      <c r="J75" s="402"/>
      <c r="K75" s="402"/>
      <c r="L75" s="402"/>
      <c r="M75" s="402"/>
      <c r="N75" s="402"/>
      <c r="O75" s="402"/>
    </row>
    <row r="76" spans="1:15" s="476" customFormat="1" x14ac:dyDescent="0.15">
      <c r="A76" s="355"/>
      <c r="D76" s="355"/>
      <c r="E76" s="355"/>
      <c r="F76" s="355"/>
      <c r="G76" s="355"/>
      <c r="I76" s="372"/>
      <c r="J76" s="372"/>
      <c r="K76" s="372"/>
      <c r="L76" s="372"/>
      <c r="M76" s="372"/>
      <c r="N76" s="372"/>
      <c r="O76" s="372"/>
    </row>
    <row r="77" spans="1:15" s="476" customFormat="1" x14ac:dyDescent="0.15">
      <c r="A77" s="355"/>
      <c r="B77" s="372"/>
      <c r="C77" s="372"/>
      <c r="D77" s="355"/>
      <c r="E77" s="355"/>
      <c r="F77" s="355"/>
      <c r="G77" s="355"/>
      <c r="H77" s="372"/>
      <c r="I77" s="372"/>
      <c r="J77" s="372"/>
      <c r="K77" s="372"/>
      <c r="L77" s="372"/>
      <c r="M77" s="372"/>
      <c r="N77" s="372"/>
      <c r="O77" s="372"/>
    </row>
  </sheetData>
  <mergeCells count="18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26:A29"/>
    <mergeCell ref="B26:B29"/>
    <mergeCell ref="A8:A17"/>
    <mergeCell ref="B8:B17"/>
    <mergeCell ref="A18:A22"/>
    <mergeCell ref="B18:B22"/>
    <mergeCell ref="A23:A25"/>
    <mergeCell ref="B23:B25"/>
  </mergeCells>
  <phoneticPr fontId="37" type="noConversion"/>
  <pageMargins left="0.19666667282581329" right="0.19666667282581329" top="0.27541667222976685" bottom="0.36000001430511475" header="0.27541667222976685" footer="0.15986111760139465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25</vt:i4>
      </vt:variant>
    </vt:vector>
  </HeadingPairs>
  <TitlesOfParts>
    <vt:vector size="38" baseType="lpstr">
      <vt:lpstr>청장님결재항목</vt:lpstr>
      <vt:lpstr>국실장님</vt:lpstr>
      <vt:lpstr>총괄 (2)</vt:lpstr>
      <vt:lpstr>(1)공통사항</vt:lpstr>
      <vt:lpstr>(2)우정계획과</vt:lpstr>
      <vt:lpstr>(3)우편물류과</vt:lpstr>
      <vt:lpstr>(4)우편영업과</vt:lpstr>
      <vt:lpstr>(5)예금영업과</vt:lpstr>
      <vt:lpstr>(6)보험영업과</vt:lpstr>
      <vt:lpstr>(7)운영지원과</vt:lpstr>
      <vt:lpstr>(8)인력계획과</vt:lpstr>
      <vt:lpstr>(9)회계정보과</vt:lpstr>
      <vt:lpstr>(10)감사관</vt:lpstr>
      <vt:lpstr>'(1)공통사항'!Print_Area</vt:lpstr>
      <vt:lpstr>'(10)감사관'!Print_Area</vt:lpstr>
      <vt:lpstr>'(2)우정계획과'!Print_Area</vt:lpstr>
      <vt:lpstr>'(3)우편물류과'!Print_Area</vt:lpstr>
      <vt:lpstr>'(4)우편영업과'!Print_Area</vt:lpstr>
      <vt:lpstr>'(5)예금영업과'!Print_Area</vt:lpstr>
      <vt:lpstr>'(6)보험영업과'!Print_Area</vt:lpstr>
      <vt:lpstr>'(7)운영지원과'!Print_Area</vt:lpstr>
      <vt:lpstr>'(8)인력계획과'!Print_Area</vt:lpstr>
      <vt:lpstr>'(9)회계정보과'!Print_Area</vt:lpstr>
      <vt:lpstr>국실장님!Print_Area</vt:lpstr>
      <vt:lpstr>청장님결재항목!Print_Area</vt:lpstr>
      <vt:lpstr>'(1)공통사항'!Print_Titles</vt:lpstr>
      <vt:lpstr>'(10)감사관'!Print_Titles</vt:lpstr>
      <vt:lpstr>'(2)우정계획과'!Print_Titles</vt:lpstr>
      <vt:lpstr>'(3)우편물류과'!Print_Titles</vt:lpstr>
      <vt:lpstr>'(4)우편영업과'!Print_Titles</vt:lpstr>
      <vt:lpstr>'(5)예금영업과'!Print_Titles</vt:lpstr>
      <vt:lpstr>'(6)보험영업과'!Print_Titles</vt:lpstr>
      <vt:lpstr>'(7)운영지원과'!Print_Titles</vt:lpstr>
      <vt:lpstr>'(8)인력계획과'!Print_Titles</vt:lpstr>
      <vt:lpstr>'(9)회계정보과'!Print_Titles</vt:lpstr>
      <vt:lpstr>국실장님!Print_Titles</vt:lpstr>
      <vt:lpstr>청장님결재항목!Print_Titles</vt:lpstr>
      <vt:lpstr>'총괄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원소연</dc:creator>
  <cp:lastModifiedBy>원소연</cp:lastModifiedBy>
  <cp:revision>2</cp:revision>
  <cp:lastPrinted>2020-01-17T02:25:59Z</cp:lastPrinted>
  <dcterms:created xsi:type="dcterms:W3CDTF">2007-10-29T07:35:02Z</dcterms:created>
  <dcterms:modified xsi:type="dcterms:W3CDTF">2021-07-26T07:25:37Z</dcterms:modified>
</cp:coreProperties>
</file>